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'Sheet1'!$B$15:$L$75</definedName>
  </definedNames>
  <calcPr fullCalcOnLoad="1"/>
</workbook>
</file>

<file path=xl/sharedStrings.xml><?xml version="1.0" encoding="utf-8"?>
<sst xmlns="http://schemas.openxmlformats.org/spreadsheetml/2006/main" count="129" uniqueCount="37">
  <si>
    <t xml:space="preserve"> </t>
  </si>
  <si>
    <t>-</t>
  </si>
  <si>
    <t>Р А С П О Р Е Д</t>
  </si>
  <si>
    <t>Младинска комисија</t>
  </si>
  <si>
    <t>на натпреварите од РЕГИОНАЛНА ЛИГА ПОМЛАДИ ПИОНЕРИ - ПИОНЕРИ за натпреварувачка 2016/2017 година</t>
  </si>
  <si>
    <t>есенски дел</t>
  </si>
  <si>
    <t>ФУДБАЛСКА ФЕДЕРАЦИЈА НА МАКЕДОНИЈА</t>
  </si>
  <si>
    <t>МЛАДИНСКА КОМИСИЈА</t>
  </si>
  <si>
    <t>ПРОЛЕТЕН ДЕЛ</t>
  </si>
  <si>
    <t>РИНИЈА</t>
  </si>
  <si>
    <t>ГОБЛЕН ЈУНИОР</t>
  </si>
  <si>
    <t>КУМ.ЕУРОСП.</t>
  </si>
  <si>
    <t>ПРЕМИЕР ПАЛ.</t>
  </si>
  <si>
    <t>ФУДБАЛ СТАРС</t>
  </si>
  <si>
    <t>КУМАНОВО 2012</t>
  </si>
  <si>
    <t>ПЛАЧКОВИЦА</t>
  </si>
  <si>
    <t>БОРЕЦЈУНИОР</t>
  </si>
  <si>
    <t>ВАЛАНДОВО</t>
  </si>
  <si>
    <t>ЊУ СТАРС</t>
  </si>
  <si>
    <t>1 kоло.27 - 28.08.2016 год.. (саб-нед)</t>
  </si>
  <si>
    <t>2 kоло. 03- 04.09.2016 год   (саб-нед)</t>
  </si>
  <si>
    <t>3 kоло.10 - 11.09.2016  год. (саб-нед)</t>
  </si>
  <si>
    <t>4 kоло.17- 18.09.2016 год.. (саб-нед)</t>
  </si>
  <si>
    <t>5 kоло.24 - 25.09.2016 год. (саб-нед)</t>
  </si>
  <si>
    <t>6 kоло .01 - 02.10.2016 год. (саб-нед)</t>
  </si>
  <si>
    <t>8 kоло. 05-06-07.11.2016 год. (саб-нед)</t>
  </si>
  <si>
    <t>7 kоло.21-22-23.10.2016 год.(саб-нед)</t>
  </si>
  <si>
    <t>9 kоло 19.-20.11.2016 год. (саб-нед)</t>
  </si>
  <si>
    <t>10 kоло. 18-19.03.2017 год. (саб.-нед.)</t>
  </si>
  <si>
    <t xml:space="preserve">11 kоло. 25-26.03.2017 год.(саб.-нед.) </t>
  </si>
  <si>
    <t xml:space="preserve">12 kоло. 01-02.04.2017 год. (саб.- нед.) </t>
  </si>
  <si>
    <t xml:space="preserve">13 kоло. 08-09.04.2017 год. (саб.- нед.). </t>
  </si>
  <si>
    <t>14 kоло. 15- 16.04.2017 год. (саб.-нед.)</t>
  </si>
  <si>
    <t xml:space="preserve">15 kоло. 22-23.04.2017 год.(саб.-нед.) </t>
  </si>
  <si>
    <t xml:space="preserve">16 kоло. 06- 07.05.2017  год..(саб.-нед.) </t>
  </si>
  <si>
    <t xml:space="preserve">17 kоло. 13- 14.05.2017 год. (саб.-нед.) </t>
  </si>
  <si>
    <t xml:space="preserve">18 kоло. 20- 21.05.2017 год. (саб.-нед.) 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</si>
</sst>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sz val="10"/>
      <name val="Macedonian Tms"/>
      <family val="1"/>
    </font>
    <font>
      <b/>
      <sz val="14"/>
      <name val="Macedonian Tm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acedonian Tms"/>
      <family val="1"/>
    </font>
    <font>
      <sz val="16"/>
      <name val="Macedonian Handwritin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31">
      <selection activeCell="N63" sqref="N63"/>
    </sheetView>
  </sheetViews>
  <sheetFormatPr defaultColWidth="9.140625" defaultRowHeight="12.75"/>
  <cols>
    <col min="1" max="1" width="3.7109375" style="1" customWidth="1"/>
    <col min="2" max="2" width="12.8515625" style="1" customWidth="1"/>
    <col min="3" max="3" width="1.7109375" style="1" customWidth="1"/>
    <col min="4" max="4" width="16.421875" style="1" customWidth="1"/>
    <col min="5" max="5" width="3.00390625" style="1" customWidth="1"/>
    <col min="6" max="6" width="14.7109375" style="1" customWidth="1"/>
    <col min="7" max="7" width="2.00390625" style="1" customWidth="1"/>
    <col min="8" max="8" width="15.28125" style="1" customWidth="1"/>
    <col min="9" max="9" width="2.7109375" style="1" customWidth="1"/>
    <col min="10" max="10" width="15.00390625" style="1" customWidth="1"/>
    <col min="11" max="11" width="1.8515625" style="1" customWidth="1"/>
    <col min="12" max="12" width="14.7109375" style="1" customWidth="1"/>
    <col min="13" max="16384" width="9.140625" style="1" customWidth="1"/>
  </cols>
  <sheetData>
    <row r="1" spans="1:2" ht="12.75">
      <c r="A1" s="5">
        <v>1</v>
      </c>
      <c r="B1" s="6" t="s">
        <v>9</v>
      </c>
    </row>
    <row r="2" spans="1:2" ht="12.75">
      <c r="A2" s="7">
        <v>2</v>
      </c>
      <c r="B2" s="8" t="s">
        <v>10</v>
      </c>
    </row>
    <row r="3" spans="1:2" ht="12.75">
      <c r="A3" s="7">
        <v>3</v>
      </c>
      <c r="B3" s="8" t="s">
        <v>11</v>
      </c>
    </row>
    <row r="4" spans="1:2" ht="12.75">
      <c r="A4" s="7">
        <v>4</v>
      </c>
      <c r="B4" s="8" t="s">
        <v>12</v>
      </c>
    </row>
    <row r="5" spans="1:2" ht="12.75">
      <c r="A5" s="7">
        <v>5</v>
      </c>
      <c r="B5" s="8" t="s">
        <v>13</v>
      </c>
    </row>
    <row r="6" spans="1:2" ht="12.75">
      <c r="A6" s="7">
        <v>6</v>
      </c>
      <c r="B6" s="8" t="s">
        <v>14</v>
      </c>
    </row>
    <row r="7" spans="1:2" ht="12.75">
      <c r="A7" s="7">
        <v>7</v>
      </c>
      <c r="B7" s="8" t="s">
        <v>15</v>
      </c>
    </row>
    <row r="8" spans="1:2" ht="12.75">
      <c r="A8" s="7">
        <v>8</v>
      </c>
      <c r="B8" s="8" t="s">
        <v>16</v>
      </c>
    </row>
    <row r="9" spans="1:2" ht="12.75">
      <c r="A9" s="7">
        <v>9</v>
      </c>
      <c r="B9" s="8" t="s">
        <v>17</v>
      </c>
    </row>
    <row r="10" spans="1:2" ht="12.75">
      <c r="A10" s="7">
        <v>10</v>
      </c>
      <c r="B10" s="8" t="s">
        <v>18</v>
      </c>
    </row>
    <row r="13" ht="12.75">
      <c r="L13" s="1" t="s">
        <v>0</v>
      </c>
    </row>
    <row r="15" spans="2:14" ht="23.25">
      <c r="B15" s="9" t="s">
        <v>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2"/>
      <c r="N15" s="2"/>
    </row>
    <row r="16" spans="2:14" ht="18.75">
      <c r="B16" s="10" t="s">
        <v>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"/>
      <c r="N16" s="2"/>
    </row>
    <row r="17" spans="2:14" ht="18.75">
      <c r="B17" s="11" t="s">
        <v>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2"/>
      <c r="N17" s="2"/>
    </row>
    <row r="19" spans="2:12" ht="12.75">
      <c r="B19" s="17" t="s">
        <v>19</v>
      </c>
      <c r="C19" s="17"/>
      <c r="D19" s="17"/>
      <c r="F19" s="17" t="s">
        <v>20</v>
      </c>
      <c r="G19" s="17"/>
      <c r="H19" s="17"/>
      <c r="J19" s="17" t="s">
        <v>21</v>
      </c>
      <c r="K19" s="17"/>
      <c r="L19" s="17"/>
    </row>
    <row r="20" spans="2:12" ht="12.75">
      <c r="B20" s="3" t="str">
        <f>B1</f>
        <v>РИНИЈА</v>
      </c>
      <c r="C20" s="3" t="s">
        <v>1</v>
      </c>
      <c r="D20" s="3" t="str">
        <f>B10</f>
        <v>ЊУ СТАРС</v>
      </c>
      <c r="F20" s="3" t="str">
        <f>B10</f>
        <v>ЊУ СТАРС</v>
      </c>
      <c r="G20" s="3" t="s">
        <v>1</v>
      </c>
      <c r="H20" s="3" t="str">
        <f>B6</f>
        <v>КУМАНОВО 2012</v>
      </c>
      <c r="J20" s="3" t="str">
        <f>B2</f>
        <v>ГОБЛЕН ЈУНИОР</v>
      </c>
      <c r="K20" s="3" t="s">
        <v>1</v>
      </c>
      <c r="L20" s="3" t="str">
        <f>B10</f>
        <v>ЊУ СТАРС</v>
      </c>
    </row>
    <row r="21" spans="2:12" ht="12.75">
      <c r="B21" s="3" t="str">
        <f>B2</f>
        <v>ГОБЛЕН ЈУНИОР</v>
      </c>
      <c r="C21" s="3" t="s">
        <v>1</v>
      </c>
      <c r="D21" s="3" t="str">
        <f>B9</f>
        <v>ВАЛАНДОВО</v>
      </c>
      <c r="F21" s="3" t="str">
        <f>B7</f>
        <v>ПЛАЧКОВИЦА</v>
      </c>
      <c r="G21" s="3" t="s">
        <v>1</v>
      </c>
      <c r="H21" s="3" t="str">
        <f>B5</f>
        <v>ФУДБАЛ СТАРС</v>
      </c>
      <c r="J21" s="3" t="str">
        <f>B3</f>
        <v>КУМ.ЕУРОСП.</v>
      </c>
      <c r="K21" s="3" t="s">
        <v>1</v>
      </c>
      <c r="L21" s="3" t="str">
        <f>B1</f>
        <v>РИНИЈА</v>
      </c>
    </row>
    <row r="22" spans="2:12" ht="12.75">
      <c r="B22" s="3" t="str">
        <f>B3</f>
        <v>КУМ.ЕУРОСП.</v>
      </c>
      <c r="C22" s="3" t="s">
        <v>1</v>
      </c>
      <c r="D22" s="3" t="str">
        <f>B8</f>
        <v>БОРЕЦЈУНИОР</v>
      </c>
      <c r="F22" s="3" t="str">
        <f>B8</f>
        <v>БОРЕЦЈУНИОР</v>
      </c>
      <c r="G22" s="3" t="s">
        <v>1</v>
      </c>
      <c r="H22" s="3" t="str">
        <f>B4</f>
        <v>ПРЕМИЕР ПАЛ.</v>
      </c>
      <c r="J22" s="3" t="str">
        <f>B4</f>
        <v>ПРЕМИЕР ПАЛ.</v>
      </c>
      <c r="K22" s="3" t="s">
        <v>1</v>
      </c>
      <c r="L22" s="3" t="str">
        <f>B9</f>
        <v>ВАЛАНДОВО</v>
      </c>
    </row>
    <row r="23" spans="2:12" ht="12.75">
      <c r="B23" s="3" t="str">
        <f>B4</f>
        <v>ПРЕМИЕР ПАЛ.</v>
      </c>
      <c r="C23" s="3" t="s">
        <v>1</v>
      </c>
      <c r="D23" s="3" t="str">
        <f>B7</f>
        <v>ПЛАЧКОВИЦА</v>
      </c>
      <c r="F23" s="3" t="str">
        <f>B9</f>
        <v>ВАЛАНДОВО</v>
      </c>
      <c r="G23" s="3" t="s">
        <v>1</v>
      </c>
      <c r="H23" s="3" t="str">
        <f>B3</f>
        <v>КУМ.ЕУРОСП.</v>
      </c>
      <c r="J23" s="3" t="str">
        <f>B5</f>
        <v>ФУДБАЛ СТАРС</v>
      </c>
      <c r="K23" s="3" t="s">
        <v>1</v>
      </c>
      <c r="L23" s="3" t="str">
        <f>B8</f>
        <v>БОРЕЦЈУНИОР</v>
      </c>
    </row>
    <row r="24" spans="2:12" ht="12.75">
      <c r="B24" s="3" t="str">
        <f>B5</f>
        <v>ФУДБАЛ СТАРС</v>
      </c>
      <c r="C24" s="3" t="s">
        <v>1</v>
      </c>
      <c r="D24" s="3" t="str">
        <f>B6</f>
        <v>КУМАНОВО 2012</v>
      </c>
      <c r="F24" s="3" t="str">
        <f>B1</f>
        <v>РИНИЈА</v>
      </c>
      <c r="G24" s="3" t="s">
        <v>1</v>
      </c>
      <c r="H24" s="3" t="str">
        <f>B2</f>
        <v>ГОБЛЕН ЈУНИОР</v>
      </c>
      <c r="J24" s="3" t="str">
        <f>B6</f>
        <v>КУМАНОВО 2012</v>
      </c>
      <c r="K24" s="3" t="s">
        <v>1</v>
      </c>
      <c r="L24" s="3" t="str">
        <f>B7</f>
        <v>ПЛАЧКОВИЦА</v>
      </c>
    </row>
    <row r="26" spans="2:12" ht="12.75">
      <c r="B26" s="17" t="s">
        <v>22</v>
      </c>
      <c r="C26" s="17"/>
      <c r="D26" s="17"/>
      <c r="F26" s="17" t="s">
        <v>23</v>
      </c>
      <c r="G26" s="17"/>
      <c r="H26" s="17"/>
      <c r="J26" s="17" t="s">
        <v>24</v>
      </c>
      <c r="K26" s="17"/>
      <c r="L26" s="17"/>
    </row>
    <row r="27" spans="2:12" ht="12.75">
      <c r="B27" s="3" t="str">
        <f>B10</f>
        <v>ЊУ СТАРС</v>
      </c>
      <c r="C27" s="3" t="s">
        <v>1</v>
      </c>
      <c r="D27" s="3" t="str">
        <f>B7</f>
        <v>ПЛАЧКОВИЦА</v>
      </c>
      <c r="F27" s="3" t="str">
        <f>B3</f>
        <v>КУМ.ЕУРОСП.</v>
      </c>
      <c r="G27" s="3" t="s">
        <v>1</v>
      </c>
      <c r="H27" s="3" t="str">
        <f>B10</f>
        <v>ЊУ СТАРС</v>
      </c>
      <c r="J27" s="3" t="str">
        <f>B10</f>
        <v>ЊУ СТАРС</v>
      </c>
      <c r="K27" s="3" t="s">
        <v>1</v>
      </c>
      <c r="L27" s="3" t="str">
        <f>B8</f>
        <v>БОРЕЦЈУНИОР</v>
      </c>
    </row>
    <row r="28" spans="2:12" ht="12.75">
      <c r="B28" s="3" t="str">
        <f>B8</f>
        <v>БОРЕЦЈУНИОР</v>
      </c>
      <c r="C28" s="3" t="s">
        <v>1</v>
      </c>
      <c r="D28" s="3" t="str">
        <f>B6</f>
        <v>КУМАНОВО 2012</v>
      </c>
      <c r="F28" s="3" t="str">
        <f>B4</f>
        <v>ПРЕМИЕР ПАЛ.</v>
      </c>
      <c r="G28" s="3" t="s">
        <v>1</v>
      </c>
      <c r="H28" s="3" t="str">
        <f>B2</f>
        <v>ГОБЛЕН ЈУНИОР</v>
      </c>
      <c r="J28" s="3" t="str">
        <f>B9</f>
        <v>ВАЛАНДОВО</v>
      </c>
      <c r="K28" s="3" t="s">
        <v>1</v>
      </c>
      <c r="L28" s="3" t="str">
        <f>B7</f>
        <v>ПЛАЧКОВИЦА</v>
      </c>
    </row>
    <row r="29" spans="2:12" ht="12.75">
      <c r="B29" s="3" t="str">
        <f>B9</f>
        <v>ВАЛАНДОВО</v>
      </c>
      <c r="C29" s="3" t="s">
        <v>1</v>
      </c>
      <c r="D29" s="3" t="str">
        <f>B5</f>
        <v>ФУДБАЛ СТАРС</v>
      </c>
      <c r="F29" s="3" t="str">
        <f>B5</f>
        <v>ФУДБАЛ СТАРС</v>
      </c>
      <c r="G29" s="3" t="s">
        <v>1</v>
      </c>
      <c r="H29" s="3" t="str">
        <f>B1</f>
        <v>РИНИЈА</v>
      </c>
      <c r="J29" s="3" t="str">
        <f>B1</f>
        <v>РИНИЈА</v>
      </c>
      <c r="K29" s="3" t="s">
        <v>1</v>
      </c>
      <c r="L29" s="3" t="str">
        <f>B6</f>
        <v>КУМАНОВО 2012</v>
      </c>
    </row>
    <row r="30" spans="2:12" ht="12.75">
      <c r="B30" s="3" t="str">
        <f>B1</f>
        <v>РИНИЈА</v>
      </c>
      <c r="C30" s="3" t="s">
        <v>1</v>
      </c>
      <c r="D30" s="3" t="str">
        <f>B4</f>
        <v>ПРЕМИЕР ПАЛ.</v>
      </c>
      <c r="F30" s="3" t="str">
        <f>B6</f>
        <v>КУМАНОВО 2012</v>
      </c>
      <c r="G30" s="3" t="s">
        <v>1</v>
      </c>
      <c r="H30" s="3" t="str">
        <f>B9</f>
        <v>ВАЛАНДОВО</v>
      </c>
      <c r="J30" s="3" t="str">
        <f>B2</f>
        <v>ГОБЛЕН ЈУНИОР</v>
      </c>
      <c r="K30" s="3" t="s">
        <v>1</v>
      </c>
      <c r="L30" s="3" t="str">
        <f>B5</f>
        <v>ФУДБАЛ СТАРС</v>
      </c>
    </row>
    <row r="31" spans="2:12" ht="12.75">
      <c r="B31" s="3" t="str">
        <f>B2</f>
        <v>ГОБЛЕН ЈУНИОР</v>
      </c>
      <c r="C31" s="3" t="s">
        <v>1</v>
      </c>
      <c r="D31" s="3" t="str">
        <f>B3</f>
        <v>КУМ.ЕУРОСП.</v>
      </c>
      <c r="F31" s="3" t="str">
        <f>B7</f>
        <v>ПЛАЧКОВИЦА</v>
      </c>
      <c r="G31" s="3" t="s">
        <v>1</v>
      </c>
      <c r="H31" s="3" t="str">
        <f>B8</f>
        <v>БОРЕЦЈУНИОР</v>
      </c>
      <c r="J31" s="3" t="str">
        <f>B3</f>
        <v>КУМ.ЕУРОСП.</v>
      </c>
      <c r="K31" s="3" t="s">
        <v>1</v>
      </c>
      <c r="L31" s="3" t="str">
        <f>B4</f>
        <v>ПРЕМИЕР ПАЛ.</v>
      </c>
    </row>
    <row r="33" spans="2:12" ht="12.75">
      <c r="B33" s="17" t="s">
        <v>26</v>
      </c>
      <c r="C33" s="17"/>
      <c r="D33" s="17"/>
      <c r="F33" s="17" t="s">
        <v>25</v>
      </c>
      <c r="G33" s="17"/>
      <c r="H33" s="17"/>
      <c r="J33" s="17" t="s">
        <v>27</v>
      </c>
      <c r="K33" s="17"/>
      <c r="L33" s="17"/>
    </row>
    <row r="34" spans="2:12" ht="12.75">
      <c r="B34" s="3" t="str">
        <f>B4</f>
        <v>ПРЕМИЕР ПАЛ.</v>
      </c>
      <c r="C34" s="3" t="s">
        <v>1</v>
      </c>
      <c r="D34" s="3" t="str">
        <f>B10</f>
        <v>ЊУ СТАРС</v>
      </c>
      <c r="F34" s="3" t="str">
        <f>B10</f>
        <v>ЊУ СТАРС</v>
      </c>
      <c r="G34" s="3" t="s">
        <v>1</v>
      </c>
      <c r="H34" s="3" t="str">
        <f>B9</f>
        <v>ВАЛАНДОВО</v>
      </c>
      <c r="J34" s="3" t="str">
        <f>B5</f>
        <v>ФУДБАЛ СТАРС</v>
      </c>
      <c r="K34" s="3" t="s">
        <v>1</v>
      </c>
      <c r="L34" s="3" t="str">
        <f>B10</f>
        <v>ЊУ СТАРС</v>
      </c>
    </row>
    <row r="35" spans="2:12" ht="12.75">
      <c r="B35" s="3" t="str">
        <f>B5</f>
        <v>ФУДБАЛ СТАРС</v>
      </c>
      <c r="C35" s="3" t="s">
        <v>1</v>
      </c>
      <c r="D35" s="3" t="str">
        <f>B3</f>
        <v>КУМ.ЕУРОСП.</v>
      </c>
      <c r="F35" s="3" t="str">
        <f>B1</f>
        <v>РИНИЈА</v>
      </c>
      <c r="G35" s="3" t="s">
        <v>1</v>
      </c>
      <c r="H35" s="3" t="str">
        <f>B8</f>
        <v>БОРЕЦЈУНИОР</v>
      </c>
      <c r="J35" s="3" t="str">
        <f>B6</f>
        <v>КУМАНОВО 2012</v>
      </c>
      <c r="K35" s="3" t="s">
        <v>1</v>
      </c>
      <c r="L35" s="3" t="str">
        <f>B4</f>
        <v>ПРЕМИЕР ПАЛ.</v>
      </c>
    </row>
    <row r="36" spans="2:12" ht="12.75">
      <c r="B36" s="3" t="str">
        <f>B6</f>
        <v>КУМАНОВО 2012</v>
      </c>
      <c r="C36" s="3" t="s">
        <v>1</v>
      </c>
      <c r="D36" s="3" t="str">
        <f>B2</f>
        <v>ГОБЛЕН ЈУНИОР</v>
      </c>
      <c r="F36" s="3" t="str">
        <f>B2</f>
        <v>ГОБЛЕН ЈУНИОР</v>
      </c>
      <c r="G36" s="3" t="s">
        <v>1</v>
      </c>
      <c r="H36" s="3" t="str">
        <f>B7</f>
        <v>ПЛАЧКОВИЦА</v>
      </c>
      <c r="J36" s="3" t="str">
        <f>B7</f>
        <v>ПЛАЧКОВИЦА</v>
      </c>
      <c r="K36" s="3" t="s">
        <v>1</v>
      </c>
      <c r="L36" s="3" t="str">
        <f>B3</f>
        <v>КУМ.ЕУРОСП.</v>
      </c>
    </row>
    <row r="37" spans="2:12" ht="12.75">
      <c r="B37" s="3" t="str">
        <f>B7</f>
        <v>ПЛАЧКОВИЦА</v>
      </c>
      <c r="C37" s="3" t="s">
        <v>1</v>
      </c>
      <c r="D37" s="3">
        <f>1</f>
        <v>1</v>
      </c>
      <c r="F37" s="3" t="str">
        <f>B3</f>
        <v>КУМ.ЕУРОСП.</v>
      </c>
      <c r="G37" s="3" t="s">
        <v>1</v>
      </c>
      <c r="H37" s="3" t="str">
        <f>B6</f>
        <v>КУМАНОВО 2012</v>
      </c>
      <c r="J37" s="3" t="str">
        <f>B8</f>
        <v>БОРЕЦЈУНИОР</v>
      </c>
      <c r="K37" s="3" t="s">
        <v>1</v>
      </c>
      <c r="L37" s="3" t="str">
        <f>B2</f>
        <v>ГОБЛЕН ЈУНИОР</v>
      </c>
    </row>
    <row r="38" spans="2:12" ht="12.75">
      <c r="B38" s="3" t="str">
        <f>B8</f>
        <v>БОРЕЦЈУНИОР</v>
      </c>
      <c r="C38" s="3" t="s">
        <v>1</v>
      </c>
      <c r="D38" s="3" t="str">
        <f>B9</f>
        <v>ВАЛАНДОВО</v>
      </c>
      <c r="F38" s="3" t="str">
        <f>B4</f>
        <v>ПРЕМИЕР ПАЛ.</v>
      </c>
      <c r="G38" s="3" t="s">
        <v>1</v>
      </c>
      <c r="H38" s="3" t="str">
        <f>B5</f>
        <v>ФУДБАЛ СТАРС</v>
      </c>
      <c r="J38" s="3" t="str">
        <f>B9</f>
        <v>ВАЛАНДОВО</v>
      </c>
      <c r="K38" s="3" t="s">
        <v>1</v>
      </c>
      <c r="L38" s="3" t="str">
        <f>B1</f>
        <v>РИНИЈА</v>
      </c>
    </row>
    <row r="42" spans="8:12" ht="12.75">
      <c r="H42" s="15" t="s">
        <v>6</v>
      </c>
      <c r="I42" s="15"/>
      <c r="J42" s="15"/>
      <c r="K42" s="15"/>
      <c r="L42" s="15"/>
    </row>
    <row r="43" spans="8:12" ht="15.75">
      <c r="H43" s="16" t="s">
        <v>7</v>
      </c>
      <c r="I43" s="16"/>
      <c r="J43" s="16"/>
      <c r="K43" s="16"/>
      <c r="L43" s="16"/>
    </row>
    <row r="44" spans="8:12" ht="20.25">
      <c r="H44" s="14"/>
      <c r="I44" s="14"/>
      <c r="J44" s="14"/>
      <c r="K44" s="14"/>
      <c r="L44" s="14"/>
    </row>
    <row r="45" spans="8:12" ht="20.25">
      <c r="H45" s="4"/>
      <c r="I45" s="4"/>
      <c r="J45" s="4"/>
      <c r="K45" s="4"/>
      <c r="L45" s="4"/>
    </row>
    <row r="46" spans="2:12" ht="23.25">
      <c r="B46" s="9" t="s">
        <v>2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2.75">
      <c r="B47" s="10" t="s">
        <v>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2:12" ht="18.75">
      <c r="B48" s="11" t="s">
        <v>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50" spans="2:12" ht="12.75">
      <c r="B50" s="12" t="s">
        <v>28</v>
      </c>
      <c r="C50" s="12"/>
      <c r="D50" s="12"/>
      <c r="F50" s="12" t="s">
        <v>29</v>
      </c>
      <c r="G50" s="12"/>
      <c r="H50" s="12"/>
      <c r="J50" s="12" t="s">
        <v>30</v>
      </c>
      <c r="K50" s="12"/>
      <c r="L50" s="12"/>
    </row>
    <row r="51" spans="2:12" ht="12.75">
      <c r="B51" s="3" t="str">
        <f>B10</f>
        <v>ЊУ СТАРС</v>
      </c>
      <c r="C51" s="3" t="s">
        <v>1</v>
      </c>
      <c r="D51" s="3" t="str">
        <f>B1</f>
        <v>РИНИЈА</v>
      </c>
      <c r="F51" s="3" t="str">
        <f>B6</f>
        <v>КУМАНОВО 2012</v>
      </c>
      <c r="G51" s="3" t="s">
        <v>1</v>
      </c>
      <c r="H51" s="3" t="str">
        <f>B10</f>
        <v>ЊУ СТАРС</v>
      </c>
      <c r="J51" s="3" t="str">
        <f>B10</f>
        <v>ЊУ СТАРС</v>
      </c>
      <c r="K51" s="3" t="s">
        <v>1</v>
      </c>
      <c r="L51" s="3" t="str">
        <f>B2</f>
        <v>ГОБЛЕН ЈУНИОР</v>
      </c>
    </row>
    <row r="52" spans="2:12" ht="12.75">
      <c r="B52" s="3" t="str">
        <f>B9</f>
        <v>ВАЛАНДОВО</v>
      </c>
      <c r="C52" s="3" t="s">
        <v>1</v>
      </c>
      <c r="D52" s="3" t="str">
        <f>B2</f>
        <v>ГОБЛЕН ЈУНИОР</v>
      </c>
      <c r="F52" s="3" t="str">
        <f>B5</f>
        <v>ФУДБАЛ СТАРС</v>
      </c>
      <c r="G52" s="3" t="s">
        <v>1</v>
      </c>
      <c r="H52" s="3" t="str">
        <f>B7</f>
        <v>ПЛАЧКОВИЦА</v>
      </c>
      <c r="J52" s="3" t="str">
        <f>B1</f>
        <v>РИНИЈА</v>
      </c>
      <c r="K52" s="3" t="s">
        <v>1</v>
      </c>
      <c r="L52" s="3" t="str">
        <f>B3</f>
        <v>КУМ.ЕУРОСП.</v>
      </c>
    </row>
    <row r="53" spans="2:12" ht="12.75">
      <c r="B53" s="3" t="str">
        <f>B8</f>
        <v>БОРЕЦЈУНИОР</v>
      </c>
      <c r="C53" s="3" t="s">
        <v>1</v>
      </c>
      <c r="D53" s="3" t="str">
        <f>B3</f>
        <v>КУМ.ЕУРОСП.</v>
      </c>
      <c r="F53" s="3" t="str">
        <f>B4</f>
        <v>ПРЕМИЕР ПАЛ.</v>
      </c>
      <c r="G53" s="3" t="s">
        <v>1</v>
      </c>
      <c r="H53" s="3" t="str">
        <f>B8</f>
        <v>БОРЕЦЈУНИОР</v>
      </c>
      <c r="J53" s="3" t="str">
        <f>B9</f>
        <v>ВАЛАНДОВО</v>
      </c>
      <c r="K53" s="3" t="s">
        <v>1</v>
      </c>
      <c r="L53" s="3" t="str">
        <f>B4</f>
        <v>ПРЕМИЕР ПАЛ.</v>
      </c>
    </row>
    <row r="54" spans="2:12" ht="12.75">
      <c r="B54" s="3" t="str">
        <f>B7</f>
        <v>ПЛАЧКОВИЦА</v>
      </c>
      <c r="C54" s="3" t="s">
        <v>1</v>
      </c>
      <c r="D54" s="3" t="str">
        <f>B4</f>
        <v>ПРЕМИЕР ПАЛ.</v>
      </c>
      <c r="F54" s="3" t="str">
        <f>B3</f>
        <v>КУМ.ЕУРОСП.</v>
      </c>
      <c r="G54" s="3" t="s">
        <v>1</v>
      </c>
      <c r="H54" s="3" t="str">
        <f>B9</f>
        <v>ВАЛАНДОВО</v>
      </c>
      <c r="J54" s="3" t="str">
        <f>B8</f>
        <v>БОРЕЦЈУНИОР</v>
      </c>
      <c r="K54" s="3" t="s">
        <v>1</v>
      </c>
      <c r="L54" s="3" t="str">
        <f>B5</f>
        <v>ФУДБАЛ СТАРС</v>
      </c>
    </row>
    <row r="55" spans="2:12" ht="12.75">
      <c r="B55" s="3" t="str">
        <f>B6</f>
        <v>КУМАНОВО 2012</v>
      </c>
      <c r="C55" s="3" t="s">
        <v>1</v>
      </c>
      <c r="D55" s="3" t="str">
        <f>B5</f>
        <v>ФУДБАЛ СТАРС</v>
      </c>
      <c r="F55" s="3" t="str">
        <f>B2</f>
        <v>ГОБЛЕН ЈУНИОР</v>
      </c>
      <c r="G55" s="3" t="s">
        <v>1</v>
      </c>
      <c r="H55" s="3" t="str">
        <f>B1</f>
        <v>РИНИЈА</v>
      </c>
      <c r="J55" s="3" t="str">
        <f>B7</f>
        <v>ПЛАЧКОВИЦА</v>
      </c>
      <c r="K55" s="3" t="s">
        <v>1</v>
      </c>
      <c r="L55" s="3" t="str">
        <f>B6</f>
        <v>КУМАНОВО 2012</v>
      </c>
    </row>
    <row r="58" spans="2:12" ht="12.75">
      <c r="B58" s="12" t="s">
        <v>31</v>
      </c>
      <c r="C58" s="12"/>
      <c r="D58" s="12"/>
      <c r="F58" s="12" t="s">
        <v>32</v>
      </c>
      <c r="G58" s="12"/>
      <c r="H58" s="12"/>
      <c r="J58" s="12" t="s">
        <v>33</v>
      </c>
      <c r="K58" s="12"/>
      <c r="L58" s="12"/>
    </row>
    <row r="59" spans="2:12" ht="12.75">
      <c r="B59" s="3" t="str">
        <f>B7</f>
        <v>ПЛАЧКОВИЦА</v>
      </c>
      <c r="C59" s="3" t="s">
        <v>1</v>
      </c>
      <c r="D59" s="3" t="str">
        <f>B10</f>
        <v>ЊУ СТАРС</v>
      </c>
      <c r="F59" s="3" t="str">
        <f>B10</f>
        <v>ЊУ СТАРС</v>
      </c>
      <c r="G59" s="3" t="s">
        <v>1</v>
      </c>
      <c r="H59" s="3" t="str">
        <f>B3</f>
        <v>КУМ.ЕУРОСП.</v>
      </c>
      <c r="J59" s="3" t="str">
        <f>B8</f>
        <v>БОРЕЦЈУНИОР</v>
      </c>
      <c r="K59" s="3" t="s">
        <v>1</v>
      </c>
      <c r="L59" s="3" t="str">
        <f>B10</f>
        <v>ЊУ СТАРС</v>
      </c>
    </row>
    <row r="60" spans="2:12" ht="12.75">
      <c r="B60" s="3" t="str">
        <f>B6</f>
        <v>КУМАНОВО 2012</v>
      </c>
      <c r="C60" s="3" t="s">
        <v>1</v>
      </c>
      <c r="D60" s="3" t="str">
        <f>B8</f>
        <v>БОРЕЦЈУНИОР</v>
      </c>
      <c r="F60" s="3" t="str">
        <f>B2</f>
        <v>ГОБЛЕН ЈУНИОР</v>
      </c>
      <c r="G60" s="3" t="s">
        <v>1</v>
      </c>
      <c r="H60" s="3" t="str">
        <f>B4</f>
        <v>ПРЕМИЕР ПАЛ.</v>
      </c>
      <c r="J60" s="3" t="str">
        <f>B7</f>
        <v>ПЛАЧКОВИЦА</v>
      </c>
      <c r="K60" s="3" t="s">
        <v>1</v>
      </c>
      <c r="L60" s="3" t="str">
        <f>B9</f>
        <v>ВАЛАНДОВО</v>
      </c>
    </row>
    <row r="61" spans="2:12" ht="12.75">
      <c r="B61" s="3" t="str">
        <f>B5</f>
        <v>ФУДБАЛ СТАРС</v>
      </c>
      <c r="C61" s="3" t="s">
        <v>1</v>
      </c>
      <c r="D61" s="3" t="str">
        <f>B9</f>
        <v>ВАЛАНДОВО</v>
      </c>
      <c r="F61" s="3" t="str">
        <f>B1</f>
        <v>РИНИЈА</v>
      </c>
      <c r="G61" s="3" t="s">
        <v>1</v>
      </c>
      <c r="H61" s="3" t="str">
        <f>B5</f>
        <v>ФУДБАЛ СТАРС</v>
      </c>
      <c r="J61" s="3" t="str">
        <f>B6</f>
        <v>КУМАНОВО 2012</v>
      </c>
      <c r="K61" s="3" t="s">
        <v>1</v>
      </c>
      <c r="L61" s="3" t="str">
        <f>B1</f>
        <v>РИНИЈА</v>
      </c>
    </row>
    <row r="62" spans="2:12" ht="12.75">
      <c r="B62" s="3" t="str">
        <f>B4</f>
        <v>ПРЕМИЕР ПАЛ.</v>
      </c>
      <c r="C62" s="3" t="s">
        <v>1</v>
      </c>
      <c r="D62" s="3" t="str">
        <f>B1</f>
        <v>РИНИЈА</v>
      </c>
      <c r="F62" s="3" t="str">
        <f>B9</f>
        <v>ВАЛАНДОВО</v>
      </c>
      <c r="G62" s="3" t="s">
        <v>1</v>
      </c>
      <c r="H62" s="3" t="str">
        <f>B6</f>
        <v>КУМАНОВО 2012</v>
      </c>
      <c r="J62" s="3" t="str">
        <f>B5</f>
        <v>ФУДБАЛ СТАРС</v>
      </c>
      <c r="K62" s="3" t="s">
        <v>1</v>
      </c>
      <c r="L62" s="3" t="str">
        <f>B2</f>
        <v>ГОБЛЕН ЈУНИОР</v>
      </c>
    </row>
    <row r="63" spans="2:12" ht="12.75">
      <c r="B63" s="3" t="str">
        <f>B3</f>
        <v>КУМ.ЕУРОСП.</v>
      </c>
      <c r="C63" s="3" t="s">
        <v>1</v>
      </c>
      <c r="D63" s="3" t="str">
        <f>B2</f>
        <v>ГОБЛЕН ЈУНИОР</v>
      </c>
      <c r="F63" s="3" t="str">
        <f>B8</f>
        <v>БОРЕЦЈУНИОР</v>
      </c>
      <c r="G63" s="3" t="s">
        <v>1</v>
      </c>
      <c r="H63" s="3" t="str">
        <f>B7</f>
        <v>ПЛАЧКОВИЦА</v>
      </c>
      <c r="J63" s="3" t="str">
        <f>B4</f>
        <v>ПРЕМИЕР ПАЛ.</v>
      </c>
      <c r="K63" s="3" t="s">
        <v>1</v>
      </c>
      <c r="L63" s="3" t="str">
        <f>B3</f>
        <v>КУМ.ЕУРОСП.</v>
      </c>
    </row>
    <row r="65" spans="2:12" ht="12.75">
      <c r="B65" s="12" t="s">
        <v>34</v>
      </c>
      <c r="C65" s="12"/>
      <c r="D65" s="12"/>
      <c r="F65" s="12" t="s">
        <v>35</v>
      </c>
      <c r="G65" s="12"/>
      <c r="H65" s="12"/>
      <c r="J65" s="12" t="s">
        <v>36</v>
      </c>
      <c r="K65" s="12"/>
      <c r="L65" s="12"/>
    </row>
    <row r="66" spans="2:12" ht="12.75">
      <c r="B66" s="3" t="str">
        <f>B10</f>
        <v>ЊУ СТАРС</v>
      </c>
      <c r="C66" s="3" t="s">
        <v>1</v>
      </c>
      <c r="D66" s="3" t="str">
        <f>B4</f>
        <v>ПРЕМИЕР ПАЛ.</v>
      </c>
      <c r="F66" s="3" t="str">
        <f>B9</f>
        <v>ВАЛАНДОВО</v>
      </c>
      <c r="G66" s="3" t="s">
        <v>1</v>
      </c>
      <c r="H66" s="3" t="str">
        <f>B10</f>
        <v>ЊУ СТАРС</v>
      </c>
      <c r="J66" s="3" t="str">
        <f>B10</f>
        <v>ЊУ СТАРС</v>
      </c>
      <c r="K66" s="3" t="s">
        <v>1</v>
      </c>
      <c r="L66" s="3" t="str">
        <f>B5</f>
        <v>ФУДБАЛ СТАРС</v>
      </c>
    </row>
    <row r="67" spans="2:12" ht="12.75">
      <c r="B67" s="3" t="str">
        <f>B3</f>
        <v>КУМ.ЕУРОСП.</v>
      </c>
      <c r="C67" s="3" t="s">
        <v>1</v>
      </c>
      <c r="D67" s="3" t="str">
        <f>B5</f>
        <v>ФУДБАЛ СТАРС</v>
      </c>
      <c r="F67" s="3" t="str">
        <f>B8</f>
        <v>БОРЕЦЈУНИОР</v>
      </c>
      <c r="G67" s="3" t="s">
        <v>1</v>
      </c>
      <c r="H67" s="3" t="str">
        <f>B1</f>
        <v>РИНИЈА</v>
      </c>
      <c r="J67" s="3" t="str">
        <f>B4</f>
        <v>ПРЕМИЕР ПАЛ.</v>
      </c>
      <c r="K67" s="3" t="s">
        <v>1</v>
      </c>
      <c r="L67" s="3" t="str">
        <f>B6</f>
        <v>КУМАНОВО 2012</v>
      </c>
    </row>
    <row r="68" spans="2:12" ht="12.75">
      <c r="B68" s="3" t="str">
        <f>B2</f>
        <v>ГОБЛЕН ЈУНИОР</v>
      </c>
      <c r="C68" s="3" t="s">
        <v>1</v>
      </c>
      <c r="D68" s="3" t="str">
        <f>B6</f>
        <v>КУМАНОВО 2012</v>
      </c>
      <c r="F68" s="3" t="str">
        <f>B7</f>
        <v>ПЛАЧКОВИЦА</v>
      </c>
      <c r="G68" s="3" t="s">
        <v>1</v>
      </c>
      <c r="H68" s="3" t="str">
        <f>B2</f>
        <v>ГОБЛЕН ЈУНИОР</v>
      </c>
      <c r="J68" s="3" t="str">
        <f>B3</f>
        <v>КУМ.ЕУРОСП.</v>
      </c>
      <c r="K68" s="3" t="s">
        <v>1</v>
      </c>
      <c r="L68" s="3" t="str">
        <f>B7</f>
        <v>ПЛАЧКОВИЦА</v>
      </c>
    </row>
    <row r="69" spans="2:12" ht="12.75">
      <c r="B69" s="3" t="str">
        <f>B1</f>
        <v>РИНИЈА</v>
      </c>
      <c r="C69" s="3" t="s">
        <v>1</v>
      </c>
      <c r="D69" s="3" t="str">
        <f>B7</f>
        <v>ПЛАЧКОВИЦА</v>
      </c>
      <c r="F69" s="3" t="str">
        <f>B6</f>
        <v>КУМАНОВО 2012</v>
      </c>
      <c r="G69" s="3" t="s">
        <v>1</v>
      </c>
      <c r="H69" s="3" t="str">
        <f>B3</f>
        <v>КУМ.ЕУРОСП.</v>
      </c>
      <c r="J69" s="3" t="str">
        <f>B2</f>
        <v>ГОБЛЕН ЈУНИОР</v>
      </c>
      <c r="K69" s="3" t="s">
        <v>1</v>
      </c>
      <c r="L69" s="3" t="str">
        <f>B8</f>
        <v>БОРЕЦЈУНИОР</v>
      </c>
    </row>
    <row r="70" spans="2:12" ht="12.75">
      <c r="B70" s="3" t="str">
        <f>B9</f>
        <v>ВАЛАНДОВО</v>
      </c>
      <c r="C70" s="3" t="s">
        <v>1</v>
      </c>
      <c r="D70" s="3" t="str">
        <f>B8</f>
        <v>БОРЕЦЈУНИОР</v>
      </c>
      <c r="F70" s="3" t="str">
        <f>B5</f>
        <v>ФУДБАЛ СТАРС</v>
      </c>
      <c r="G70" s="3" t="s">
        <v>1</v>
      </c>
      <c r="H70" s="3" t="str">
        <f>B4</f>
        <v>ПРЕМИЕР ПАЛ.</v>
      </c>
      <c r="J70" s="3" t="str">
        <f>B1</f>
        <v>РИНИЈА</v>
      </c>
      <c r="K70" s="3" t="s">
        <v>1</v>
      </c>
      <c r="L70" s="3" t="str">
        <f>B9</f>
        <v>ВАЛАНДОВО</v>
      </c>
    </row>
    <row r="73" spans="8:12" ht="12.75">
      <c r="H73" s="15" t="s">
        <v>6</v>
      </c>
      <c r="I73" s="15"/>
      <c r="J73" s="15"/>
      <c r="K73" s="15"/>
      <c r="L73" s="15"/>
    </row>
    <row r="74" spans="8:12" ht="15.75">
      <c r="H74" s="13" t="s">
        <v>3</v>
      </c>
      <c r="I74" s="13"/>
      <c r="J74" s="13"/>
      <c r="K74" s="13"/>
      <c r="L74" s="13"/>
    </row>
    <row r="75" spans="8:12" ht="20.25">
      <c r="H75" s="14"/>
      <c r="I75" s="14"/>
      <c r="J75" s="14"/>
      <c r="K75" s="14"/>
      <c r="L75" s="14"/>
    </row>
  </sheetData>
  <sheetProtection/>
  <mergeCells count="30">
    <mergeCell ref="B65:D65"/>
    <mergeCell ref="F65:H65"/>
    <mergeCell ref="J65:L65"/>
    <mergeCell ref="B58:D58"/>
    <mergeCell ref="B50:D50"/>
    <mergeCell ref="F50:H50"/>
    <mergeCell ref="B47:L47"/>
    <mergeCell ref="B48:L48"/>
    <mergeCell ref="J26:L26"/>
    <mergeCell ref="B33:D33"/>
    <mergeCell ref="F33:H33"/>
    <mergeCell ref="J33:L33"/>
    <mergeCell ref="B26:D26"/>
    <mergeCell ref="F26:H26"/>
    <mergeCell ref="H74:L74"/>
    <mergeCell ref="H75:L75"/>
    <mergeCell ref="H42:L42"/>
    <mergeCell ref="H43:L43"/>
    <mergeCell ref="H44:L44"/>
    <mergeCell ref="J50:L50"/>
    <mergeCell ref="F58:H58"/>
    <mergeCell ref="H73:L73"/>
    <mergeCell ref="J58:L58"/>
    <mergeCell ref="B46:L46"/>
    <mergeCell ref="B15:L15"/>
    <mergeCell ref="B16:L16"/>
    <mergeCell ref="B17:L17"/>
    <mergeCell ref="B19:D19"/>
    <mergeCell ref="F19:H19"/>
    <mergeCell ref="J19:L19"/>
  </mergeCells>
  <printOptions horizontalCentered="1" verticalCentered="1"/>
  <pageMargins left="0.3" right="0.26" top="0.36" bottom="0.53" header="0.32" footer="0.5"/>
  <pageSetup horizontalDpi="600" verticalDpi="600" orientation="portrait" r:id="rId1"/>
  <rowBreaks count="1" manualBreakCount="1">
    <brk id="4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Ramadan Topojani</dc:creator>
  <cp:keywords/>
  <dc:description/>
  <cp:lastModifiedBy>Ramadan Topojani</cp:lastModifiedBy>
  <cp:lastPrinted>2010-09-06T06:23:54Z</cp:lastPrinted>
  <dcterms:created xsi:type="dcterms:W3CDTF">2003-03-07T09:55:48Z</dcterms:created>
  <dcterms:modified xsi:type="dcterms:W3CDTF">2016-08-06T11:32:34Z</dcterms:modified>
  <cp:category/>
  <cp:version/>
  <cp:contentType/>
  <cp:contentStatus/>
</cp:coreProperties>
</file>