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25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'Sheet1'!$B$18:$L$135</definedName>
  </definedNames>
  <calcPr fullCalcOnLoad="1"/>
</workbook>
</file>

<file path=xl/sharedStrings.xml><?xml version="1.0" encoding="utf-8"?>
<sst xmlns="http://schemas.openxmlformats.org/spreadsheetml/2006/main" count="291" uniqueCount="52">
  <si>
    <t>-</t>
  </si>
  <si>
    <t>ЕСЕНСКИ ДЕЛ</t>
  </si>
  <si>
    <t>ПРОЛЕТЕН ДЕЛ</t>
  </si>
  <si>
    <t xml:space="preserve"> </t>
  </si>
  <si>
    <t>КОМИСИЈА ЗА НАТПРЕВАРИ</t>
  </si>
  <si>
    <t xml:space="preserve">16  коло  18.02.2023  14:00 час </t>
  </si>
  <si>
    <t xml:space="preserve">17  коло 25.02.2023  14:00 час </t>
  </si>
  <si>
    <t>18 коло  04.03.2023  14:00 час</t>
  </si>
  <si>
    <t xml:space="preserve">19 коло  08.03.2023  14:00 час </t>
  </si>
  <si>
    <t>20 коло  11.03.2023  14:00 час</t>
  </si>
  <si>
    <t>21 коло  19.03.2023  15:00 час</t>
  </si>
  <si>
    <t xml:space="preserve">22 коло  01.04.2023  15:00 час </t>
  </si>
  <si>
    <t>23 коло  08.04.2023  15:00 час</t>
  </si>
  <si>
    <t>24 коло  15.04.2023  16:00 час</t>
  </si>
  <si>
    <t>25 коло  23.04.2023  16:00 час</t>
  </si>
  <si>
    <t>28 коло  06.05.2023  17:00 час</t>
  </si>
  <si>
    <t>29 коло  09.05.2023  17:00 час</t>
  </si>
  <si>
    <t>30 коло  13.05.2023  17:00 час</t>
  </si>
  <si>
    <t>ВАРДАР</t>
  </si>
  <si>
    <t xml:space="preserve">ВТОРА МФЛ 2022/2023 </t>
  </si>
  <si>
    <t>АРЕСИМИ 1973</t>
  </si>
  <si>
    <t xml:space="preserve">КОЖУФ </t>
  </si>
  <si>
    <t>ОХРИД ЛИХНИДОС</t>
  </si>
  <si>
    <t>ДЕТОНИТ ПЛАЧКОВИЦА</t>
  </si>
  <si>
    <t>БОРЕЦ 1919</t>
  </si>
  <si>
    <t>КАРАОРМАН 2017</t>
  </si>
  <si>
    <t>ПЕХЧЕВО</t>
  </si>
  <si>
    <t>КАМЕНИЦА САСА</t>
  </si>
  <si>
    <t>ПЕЛИСТЕР</t>
  </si>
  <si>
    <t>БЕСА 1976</t>
  </si>
  <si>
    <t>ГОСТИВАР</t>
  </si>
  <si>
    <t>ВОСКА СПОРТ</t>
  </si>
  <si>
    <t>СЛОГА 1934</t>
  </si>
  <si>
    <t>БЕЛАСИЦА</t>
  </si>
  <si>
    <t>ТЕТЕКС 1953</t>
  </si>
  <si>
    <t xml:space="preserve">26 коло 26.04.2023  16:00 час </t>
  </si>
  <si>
    <t>27 коло 29.04.2023  17:00 час</t>
  </si>
  <si>
    <t xml:space="preserve">1 коло 20.08.2022  17:00 час </t>
  </si>
  <si>
    <t xml:space="preserve">2 коло 27.08.2022 16:00 час </t>
  </si>
  <si>
    <t xml:space="preserve">3 коло 03.09.2022  16:00 час </t>
  </si>
  <si>
    <t xml:space="preserve">4 коло 10.09.2022  16:00 час </t>
  </si>
  <si>
    <t xml:space="preserve">5 коло  18.09.2022  15:00 час </t>
  </si>
  <si>
    <t xml:space="preserve">6 коло  01.10.2022  15:00 час </t>
  </si>
  <si>
    <t xml:space="preserve">7 коло 08.10.2022  14:00 час </t>
  </si>
  <si>
    <t xml:space="preserve">8 коло 16.10.2022  14:00 час </t>
  </si>
  <si>
    <t>9 коло  23.10.2022  14:00 час</t>
  </si>
  <si>
    <t xml:space="preserve">10 коло  29.10.2022  14:00 час </t>
  </si>
  <si>
    <t>11 коло  05.11.2022  13:00 час</t>
  </si>
  <si>
    <t xml:space="preserve">12 коло 13.11.2022  13:00 час </t>
  </si>
  <si>
    <t xml:space="preserve">13 коло  26.11.2022  13:00 час </t>
  </si>
  <si>
    <t xml:space="preserve">14 коло  03.12.2022  13:00 час </t>
  </si>
  <si>
    <t xml:space="preserve">15 коло 10.12.2022  13:00 час </t>
  </si>
</sst>
</file>

<file path=xl/styles.xml><?xml version="1.0" encoding="utf-8"?>
<styleSheet xmlns="http://schemas.openxmlformats.org/spreadsheetml/2006/main">
  <numFmts count="26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_-;\-* #,##0_-;_-* &quot;-&quot;_-;_-@_-"/>
    <numFmt numFmtId="44" formatCode="_-* #,##0.00\ &quot;ден&quot;_-;\-* #,##0.00\ &quot;ден&quot;_-;_-* &quot;-&quot;??\ &quot;ден&quot;_-;_-@_-"/>
    <numFmt numFmtId="43" formatCode="_-* #,##0.00_-;\-* #,##0.00_-;_-* &quot;-&quot;??_-;_-@_-"/>
    <numFmt numFmtId="164" formatCode="_-* #,##0\ _д_е_н_-;\-* #,##0\ _д_е_н_-;_-* &quot;-&quot;\ _д_е_н_-;_-@_-"/>
    <numFmt numFmtId="165" formatCode="_-* #,##0.00\ _д_е_н_-;\-* #,##0.00\ _д_е_н_-;_-* &quot;-&quot;??\ _д_е_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ден.&quot;;\-#,##0\ &quot;ден.&quot;"/>
    <numFmt numFmtId="175" formatCode="#,##0\ &quot;ден.&quot;;[Red]\-#,##0\ &quot;ден.&quot;"/>
    <numFmt numFmtId="176" formatCode="#,##0.00\ &quot;ден.&quot;;\-#,##0.00\ &quot;ден.&quot;"/>
    <numFmt numFmtId="177" formatCode="#,##0.00\ &quot;ден.&quot;;[Red]\-#,##0.00\ &quot;ден.&quot;"/>
    <numFmt numFmtId="178" formatCode="_-* #,##0\ &quot;ден.&quot;_-;\-* #,##0\ &quot;ден.&quot;_-;_-* &quot;-&quot;\ &quot;ден.&quot;_-;_-@_-"/>
    <numFmt numFmtId="179" formatCode="_-* #,##0\ _д_е_н_._-;\-* #,##0\ _д_е_н_._-;_-* &quot;-&quot;\ _д_е_н_._-;_-@_-"/>
    <numFmt numFmtId="180" formatCode="_-* #,##0.00\ &quot;ден.&quot;_-;\-* #,##0.00\ &quot;ден.&quot;_-;_-* &quot;-&quot;??\ &quot;ден.&quot;_-;_-@_-"/>
    <numFmt numFmtId="181" formatCode="_-* #,##0.00\ _д_е_н_._-;\-* #,##0.00\ _д_е_н_._-;_-* &quot;-&quot;??\ _д_е_н_._-;_-@_-"/>
  </numFmts>
  <fonts count="41">
    <font>
      <sz val="12"/>
      <name val="Macedonian Tms"/>
      <family val="0"/>
    </font>
    <font>
      <sz val="9"/>
      <name val="Macedonian Tms"/>
      <family val="0"/>
    </font>
    <font>
      <sz val="9"/>
      <name val="Macedonian Becker"/>
      <family val="0"/>
    </font>
    <font>
      <b/>
      <sz val="9"/>
      <name val="Macedonian Tms"/>
      <family val="1"/>
    </font>
    <font>
      <sz val="9"/>
      <name val="Macedonian Handwriting"/>
      <family val="2"/>
    </font>
    <font>
      <sz val="10"/>
      <name val="Macedonian Tms"/>
      <family val="0"/>
    </font>
    <font>
      <b/>
      <sz val="9"/>
      <name val="Macedonian Beck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 quotePrefix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 quotePrefix="1">
      <alignment horizontal="center"/>
    </xf>
    <xf numFmtId="0" fontId="1" fillId="0" borderId="12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8" xfId="0" applyFont="1" applyBorder="1" applyAlignment="1" quotePrefix="1">
      <alignment horizontal="center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 quotePrefix="1">
      <alignment horizont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0" xfId="0" applyFont="1" applyBorder="1" applyAlignment="1" quotePrefix="1">
      <alignment horizontal="center"/>
    </xf>
    <xf numFmtId="0" fontId="1" fillId="0" borderId="0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zoomScale="75" zoomScaleNormal="75" zoomScalePageLayoutView="0" workbookViewId="0" topLeftCell="A1">
      <selection activeCell="J62" sqref="J62:L62"/>
    </sheetView>
  </sheetViews>
  <sheetFormatPr defaultColWidth="8.796875" defaultRowHeight="15"/>
  <cols>
    <col min="1" max="1" width="2.8984375" style="2" bestFit="1" customWidth="1"/>
    <col min="2" max="2" width="19.8984375" style="2" customWidth="1"/>
    <col min="3" max="3" width="1.8984375" style="2" customWidth="1"/>
    <col min="4" max="4" width="18.796875" style="3" customWidth="1"/>
    <col min="5" max="5" width="2.19921875" style="2" customWidth="1"/>
    <col min="6" max="6" width="19.296875" style="2" customWidth="1"/>
    <col min="7" max="7" width="2" style="2" customWidth="1"/>
    <col min="8" max="8" width="18.09765625" style="3" customWidth="1"/>
    <col min="9" max="9" width="2.09765625" style="2" customWidth="1"/>
    <col min="10" max="10" width="18.09765625" style="2" customWidth="1"/>
    <col min="11" max="11" width="2.19921875" style="2" customWidth="1"/>
    <col min="12" max="12" width="17.19921875" style="3" customWidth="1"/>
    <col min="13" max="16384" width="8.8984375" style="2" customWidth="1"/>
  </cols>
  <sheetData>
    <row r="1" spans="1:2" ht="12.75">
      <c r="A1" s="1">
        <v>1</v>
      </c>
      <c r="B1" s="28" t="s">
        <v>21</v>
      </c>
    </row>
    <row r="2" spans="1:2" ht="12">
      <c r="A2" s="4">
        <v>2</v>
      </c>
      <c r="B2" s="5" t="s">
        <v>20</v>
      </c>
    </row>
    <row r="3" spans="1:2" ht="12">
      <c r="A3" s="4">
        <v>3</v>
      </c>
      <c r="B3" s="5" t="s">
        <v>22</v>
      </c>
    </row>
    <row r="4" spans="1:2" ht="12">
      <c r="A4" s="4">
        <v>4</v>
      </c>
      <c r="B4" s="5" t="s">
        <v>23</v>
      </c>
    </row>
    <row r="5" spans="1:2" ht="12">
      <c r="A5" s="4">
        <v>5</v>
      </c>
      <c r="B5" s="5" t="s">
        <v>24</v>
      </c>
    </row>
    <row r="6" spans="1:2" ht="12">
      <c r="A6" s="4">
        <v>6</v>
      </c>
      <c r="B6" s="5" t="s">
        <v>25</v>
      </c>
    </row>
    <row r="7" spans="1:2" ht="12">
      <c r="A7" s="4">
        <v>7</v>
      </c>
      <c r="B7" s="5" t="s">
        <v>26</v>
      </c>
    </row>
    <row r="8" spans="1:2" ht="12">
      <c r="A8" s="4">
        <v>8</v>
      </c>
      <c r="B8" s="5" t="s">
        <v>27</v>
      </c>
    </row>
    <row r="9" spans="1:2" ht="12">
      <c r="A9" s="4">
        <v>9</v>
      </c>
      <c r="B9" s="5" t="s">
        <v>29</v>
      </c>
    </row>
    <row r="10" spans="1:2" ht="12">
      <c r="A10" s="4">
        <v>10</v>
      </c>
      <c r="B10" s="5" t="s">
        <v>30</v>
      </c>
    </row>
    <row r="11" spans="1:2" ht="12">
      <c r="A11" s="4">
        <v>11</v>
      </c>
      <c r="B11" s="5" t="s">
        <v>31</v>
      </c>
    </row>
    <row r="12" spans="1:2" ht="12">
      <c r="A12" s="4">
        <v>12</v>
      </c>
      <c r="B12" s="5" t="s">
        <v>32</v>
      </c>
    </row>
    <row r="13" spans="1:2" ht="12">
      <c r="A13" s="4">
        <v>13</v>
      </c>
      <c r="B13" s="5" t="s">
        <v>33</v>
      </c>
    </row>
    <row r="14" spans="1:2" ht="12">
      <c r="A14" s="4">
        <v>14</v>
      </c>
      <c r="B14" s="5" t="s">
        <v>34</v>
      </c>
    </row>
    <row r="15" spans="1:4" ht="12">
      <c r="A15" s="4">
        <v>15</v>
      </c>
      <c r="B15" s="5" t="s">
        <v>18</v>
      </c>
      <c r="D15" s="3" t="s">
        <v>3</v>
      </c>
    </row>
    <row r="16" spans="1:2" ht="12">
      <c r="A16" s="4">
        <v>16</v>
      </c>
      <c r="B16" s="5" t="s">
        <v>28</v>
      </c>
    </row>
    <row r="17" spans="1:2" ht="12">
      <c r="A17" s="6"/>
      <c r="B17" s="6"/>
    </row>
    <row r="18" spans="1:12" ht="12">
      <c r="A18" s="6"/>
      <c r="B18" s="35" t="s">
        <v>19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</row>
    <row r="19" spans="1:12" ht="12">
      <c r="A19" s="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</row>
    <row r="20" spans="1:12" ht="12">
      <c r="A20" s="6"/>
      <c r="B20" s="38" t="s">
        <v>1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ht="12.75" thickBot="1"/>
    <row r="22" spans="2:12" ht="12.75" thickBot="1">
      <c r="B22" s="29" t="s">
        <v>37</v>
      </c>
      <c r="C22" s="30"/>
      <c r="D22" s="31"/>
      <c r="F22" s="29" t="s">
        <v>38</v>
      </c>
      <c r="G22" s="30"/>
      <c r="H22" s="31"/>
      <c r="J22" s="29" t="s">
        <v>39</v>
      </c>
      <c r="K22" s="30"/>
      <c r="L22" s="31"/>
    </row>
    <row r="23" spans="2:12" ht="12">
      <c r="B23" s="7" t="str">
        <f aca="true" t="shared" si="0" ref="B23:B30">B1</f>
        <v>КОЖУФ </v>
      </c>
      <c r="C23" s="8" t="s">
        <v>0</v>
      </c>
      <c r="D23" s="9" t="str">
        <f>B16</f>
        <v>ПЕЛИСТЕР</v>
      </c>
      <c r="F23" s="7" t="str">
        <f>B16</f>
        <v>ПЕЛИСТЕР</v>
      </c>
      <c r="G23" s="8" t="s">
        <v>0</v>
      </c>
      <c r="H23" s="9" t="str">
        <f>B9</f>
        <v>БЕСА 1976</v>
      </c>
      <c r="J23" s="7" t="str">
        <f>B2</f>
        <v>АРЕСИМИ 1973</v>
      </c>
      <c r="K23" s="8" t="s">
        <v>0</v>
      </c>
      <c r="L23" s="9" t="str">
        <f>B16</f>
        <v>ПЕЛИСТЕР</v>
      </c>
    </row>
    <row r="24" spans="2:12" ht="12">
      <c r="B24" s="4" t="str">
        <f t="shared" si="0"/>
        <v>АРЕСИМИ 1973</v>
      </c>
      <c r="C24" s="10" t="s">
        <v>0</v>
      </c>
      <c r="D24" s="11" t="str">
        <f>B15</f>
        <v>ВАРДАР</v>
      </c>
      <c r="F24" s="4" t="str">
        <f aca="true" t="shared" si="1" ref="F24:F29">B10</f>
        <v>ГОСТИВАР</v>
      </c>
      <c r="G24" s="10" t="s">
        <v>0</v>
      </c>
      <c r="H24" s="11" t="str">
        <f>B8</f>
        <v>КАМЕНИЦА САСА</v>
      </c>
      <c r="J24" s="4" t="str">
        <f aca="true" t="shared" si="2" ref="J24:J30">B3</f>
        <v>ОХРИД ЛИХНИДОС</v>
      </c>
      <c r="K24" s="10" t="s">
        <v>0</v>
      </c>
      <c r="L24" s="11" t="str">
        <f>B1</f>
        <v>КОЖУФ </v>
      </c>
    </row>
    <row r="25" spans="2:12" ht="12">
      <c r="B25" s="4" t="str">
        <f t="shared" si="0"/>
        <v>ОХРИД ЛИХНИДОС</v>
      </c>
      <c r="C25" s="10" t="s">
        <v>0</v>
      </c>
      <c r="D25" s="11" t="str">
        <f>B14</f>
        <v>ТЕТЕКС 1953</v>
      </c>
      <c r="F25" s="4" t="str">
        <f t="shared" si="1"/>
        <v>ВОСКА СПОРТ</v>
      </c>
      <c r="G25" s="10" t="s">
        <v>0</v>
      </c>
      <c r="H25" s="11" t="str">
        <f>B7</f>
        <v>ПЕХЧЕВО</v>
      </c>
      <c r="J25" s="4" t="str">
        <f t="shared" si="2"/>
        <v>ДЕТОНИТ ПЛАЧКОВИЦА</v>
      </c>
      <c r="K25" s="10" t="s">
        <v>0</v>
      </c>
      <c r="L25" s="11" t="str">
        <f>B15</f>
        <v>ВАРДАР</v>
      </c>
    </row>
    <row r="26" spans="2:12" ht="12">
      <c r="B26" s="4" t="str">
        <f t="shared" si="0"/>
        <v>ДЕТОНИТ ПЛАЧКОВИЦА</v>
      </c>
      <c r="C26" s="10" t="s">
        <v>0</v>
      </c>
      <c r="D26" s="11" t="str">
        <f>B13</f>
        <v>БЕЛАСИЦА</v>
      </c>
      <c r="F26" s="4" t="str">
        <f t="shared" si="1"/>
        <v>СЛОГА 1934</v>
      </c>
      <c r="G26" s="10" t="s">
        <v>0</v>
      </c>
      <c r="H26" s="11" t="str">
        <f>B6</f>
        <v>КАРАОРМАН 2017</v>
      </c>
      <c r="J26" s="4" t="str">
        <f t="shared" si="2"/>
        <v>БОРЕЦ 1919</v>
      </c>
      <c r="K26" s="10" t="s">
        <v>0</v>
      </c>
      <c r="L26" s="11" t="str">
        <f>B14</f>
        <v>ТЕТЕКС 1953</v>
      </c>
    </row>
    <row r="27" spans="2:12" ht="12">
      <c r="B27" s="4" t="str">
        <f t="shared" si="0"/>
        <v>БОРЕЦ 1919</v>
      </c>
      <c r="C27" s="10" t="s">
        <v>0</v>
      </c>
      <c r="D27" s="11" t="str">
        <f>B12</f>
        <v>СЛОГА 1934</v>
      </c>
      <c r="F27" s="4" t="str">
        <f t="shared" si="1"/>
        <v>БЕЛАСИЦА</v>
      </c>
      <c r="G27" s="10" t="s">
        <v>0</v>
      </c>
      <c r="H27" s="11" t="str">
        <f>B5</f>
        <v>БОРЕЦ 1919</v>
      </c>
      <c r="J27" s="4" t="str">
        <f t="shared" si="2"/>
        <v>КАРАОРМАН 2017</v>
      </c>
      <c r="K27" s="10" t="s">
        <v>0</v>
      </c>
      <c r="L27" s="11" t="str">
        <f>B13</f>
        <v>БЕЛАСИЦА</v>
      </c>
    </row>
    <row r="28" spans="2:12" ht="12">
      <c r="B28" s="4" t="str">
        <f t="shared" si="0"/>
        <v>КАРАОРМАН 2017</v>
      </c>
      <c r="C28" s="10" t="s">
        <v>0</v>
      </c>
      <c r="D28" s="11" t="str">
        <f>B11</f>
        <v>ВОСКА СПОРТ</v>
      </c>
      <c r="F28" s="4" t="str">
        <f t="shared" si="1"/>
        <v>ТЕТЕКС 1953</v>
      </c>
      <c r="G28" s="10" t="s">
        <v>0</v>
      </c>
      <c r="H28" s="11" t="str">
        <f>B4</f>
        <v>ДЕТОНИТ ПЛАЧКОВИЦА</v>
      </c>
      <c r="J28" s="4" t="str">
        <f t="shared" si="2"/>
        <v>ПЕХЧЕВО</v>
      </c>
      <c r="K28" s="10" t="s">
        <v>0</v>
      </c>
      <c r="L28" s="11" t="str">
        <f>B12</f>
        <v>СЛОГА 1934</v>
      </c>
    </row>
    <row r="29" spans="2:12" ht="12">
      <c r="B29" s="4" t="str">
        <f t="shared" si="0"/>
        <v>ПЕХЧЕВО</v>
      </c>
      <c r="C29" s="10" t="s">
        <v>0</v>
      </c>
      <c r="D29" s="11" t="str">
        <f>B10</f>
        <v>ГОСТИВАР</v>
      </c>
      <c r="F29" s="4" t="str">
        <f t="shared" si="1"/>
        <v>ВАРДАР</v>
      </c>
      <c r="G29" s="10" t="s">
        <v>0</v>
      </c>
      <c r="H29" s="11" t="str">
        <f>B3</f>
        <v>ОХРИД ЛИХНИДОС</v>
      </c>
      <c r="J29" s="4" t="str">
        <f t="shared" si="2"/>
        <v>КАМЕНИЦА САСА</v>
      </c>
      <c r="K29" s="10" t="s">
        <v>0</v>
      </c>
      <c r="L29" s="11" t="str">
        <f>B11</f>
        <v>ВОСКА СПОРТ</v>
      </c>
    </row>
    <row r="30" spans="2:12" ht="12.75" thickBot="1">
      <c r="B30" s="12" t="str">
        <f t="shared" si="0"/>
        <v>КАМЕНИЦА САСА</v>
      </c>
      <c r="C30" s="13" t="s">
        <v>0</v>
      </c>
      <c r="D30" s="14" t="str">
        <f>B9</f>
        <v>БЕСА 1976</v>
      </c>
      <c r="F30" s="12" t="str">
        <f>B1</f>
        <v>КОЖУФ </v>
      </c>
      <c r="G30" s="13" t="s">
        <v>0</v>
      </c>
      <c r="H30" s="14" t="str">
        <f>B2</f>
        <v>АРЕСИМИ 1973</v>
      </c>
      <c r="J30" s="12" t="str">
        <f t="shared" si="2"/>
        <v>БЕСА 1976</v>
      </c>
      <c r="K30" s="13" t="s">
        <v>0</v>
      </c>
      <c r="L30" s="14" t="str">
        <f>B10</f>
        <v>ГОСТИВАР</v>
      </c>
    </row>
    <row r="31" ht="12.75" thickBot="1"/>
    <row r="32" spans="2:12" ht="12.75" thickBot="1">
      <c r="B32" s="29" t="s">
        <v>40</v>
      </c>
      <c r="C32" s="30"/>
      <c r="D32" s="31"/>
      <c r="F32" s="29" t="s">
        <v>41</v>
      </c>
      <c r="G32" s="30"/>
      <c r="H32" s="31"/>
      <c r="J32" s="29" t="s">
        <v>42</v>
      </c>
      <c r="K32" s="30"/>
      <c r="L32" s="31"/>
    </row>
    <row r="33" spans="2:12" ht="12">
      <c r="B33" s="7" t="str">
        <f>B16</f>
        <v>ПЕЛИСТЕР</v>
      </c>
      <c r="C33" s="8" t="s">
        <v>0</v>
      </c>
      <c r="D33" s="9" t="str">
        <f>B10</f>
        <v>ГОСТИВАР</v>
      </c>
      <c r="F33" s="7" t="str">
        <f>B3</f>
        <v>ОХРИД ЛИХНИДОС</v>
      </c>
      <c r="G33" s="8" t="s">
        <v>0</v>
      </c>
      <c r="H33" s="9" t="str">
        <f>B16</f>
        <v>ПЕЛИСТЕР</v>
      </c>
      <c r="J33" s="7" t="str">
        <f>B16</f>
        <v>ПЕЛИСТЕР</v>
      </c>
      <c r="K33" s="8" t="s">
        <v>0</v>
      </c>
      <c r="L33" s="9" t="str">
        <f>B11</f>
        <v>ВОСКА СПОРТ</v>
      </c>
    </row>
    <row r="34" spans="2:12" ht="12">
      <c r="B34" s="4" t="str">
        <f>B11</f>
        <v>ВОСКА СПОРТ</v>
      </c>
      <c r="C34" s="10" t="s">
        <v>0</v>
      </c>
      <c r="D34" s="11" t="str">
        <f>B9</f>
        <v>БЕСА 1976</v>
      </c>
      <c r="F34" s="4" t="str">
        <f aca="true" t="shared" si="3" ref="F34:F39">B4</f>
        <v>ДЕТОНИТ ПЛАЧКОВИЦА</v>
      </c>
      <c r="G34" s="10" t="s">
        <v>0</v>
      </c>
      <c r="H34" s="11" t="str">
        <f>B2</f>
        <v>АРЕСИМИ 1973</v>
      </c>
      <c r="J34" s="4" t="str">
        <f>B12</f>
        <v>СЛОГА 1934</v>
      </c>
      <c r="K34" s="10" t="s">
        <v>0</v>
      </c>
      <c r="L34" s="11" t="str">
        <f>B10</f>
        <v>ГОСТИВАР</v>
      </c>
    </row>
    <row r="35" spans="2:12" ht="12">
      <c r="B35" s="4" t="str">
        <f>B12</f>
        <v>СЛОГА 1934</v>
      </c>
      <c r="C35" s="10" t="s">
        <v>0</v>
      </c>
      <c r="D35" s="11" t="str">
        <f>B8</f>
        <v>КАМЕНИЦА САСА</v>
      </c>
      <c r="F35" s="4" t="str">
        <f t="shared" si="3"/>
        <v>БОРЕЦ 1919</v>
      </c>
      <c r="G35" s="10" t="s">
        <v>0</v>
      </c>
      <c r="H35" s="11" t="str">
        <f>B1</f>
        <v>КОЖУФ </v>
      </c>
      <c r="J35" s="4" t="str">
        <f>B13</f>
        <v>БЕЛАСИЦА</v>
      </c>
      <c r="K35" s="10" t="s">
        <v>0</v>
      </c>
      <c r="L35" s="11" t="str">
        <f>B9</f>
        <v>БЕСА 1976</v>
      </c>
    </row>
    <row r="36" spans="2:12" ht="12">
      <c r="B36" s="4" t="str">
        <f>B13</f>
        <v>БЕЛАСИЦА</v>
      </c>
      <c r="C36" s="10" t="s">
        <v>0</v>
      </c>
      <c r="D36" s="11" t="str">
        <f>B7</f>
        <v>ПЕХЧЕВО</v>
      </c>
      <c r="F36" s="4" t="str">
        <f t="shared" si="3"/>
        <v>КАРАОРМАН 2017</v>
      </c>
      <c r="G36" s="10" t="s">
        <v>0</v>
      </c>
      <c r="H36" s="11" t="str">
        <f>B15</f>
        <v>ВАРДАР</v>
      </c>
      <c r="J36" s="4" t="str">
        <f>B14</f>
        <v>ТЕТЕКС 1953</v>
      </c>
      <c r="K36" s="10" t="s">
        <v>0</v>
      </c>
      <c r="L36" s="11" t="str">
        <f>B8</f>
        <v>КАМЕНИЦА САСА</v>
      </c>
    </row>
    <row r="37" spans="2:12" ht="12">
      <c r="B37" s="4" t="str">
        <f>B14</f>
        <v>ТЕТЕКС 1953</v>
      </c>
      <c r="C37" s="10" t="s">
        <v>0</v>
      </c>
      <c r="D37" s="11" t="str">
        <f>B6</f>
        <v>КАРАОРМАН 2017</v>
      </c>
      <c r="F37" s="4" t="str">
        <f t="shared" si="3"/>
        <v>ПЕХЧЕВО</v>
      </c>
      <c r="G37" s="10" t="s">
        <v>0</v>
      </c>
      <c r="H37" s="11" t="str">
        <f>B14</f>
        <v>ТЕТЕКС 1953</v>
      </c>
      <c r="J37" s="4" t="str">
        <f>B15</f>
        <v>ВАРДАР</v>
      </c>
      <c r="K37" s="10" t="s">
        <v>0</v>
      </c>
      <c r="L37" s="11" t="str">
        <f>B7</f>
        <v>ПЕХЧЕВО</v>
      </c>
    </row>
    <row r="38" spans="2:12" ht="12">
      <c r="B38" s="4" t="str">
        <f>B15</f>
        <v>ВАРДАР</v>
      </c>
      <c r="C38" s="10" t="s">
        <v>0</v>
      </c>
      <c r="D38" s="11" t="str">
        <f>B5</f>
        <v>БОРЕЦ 1919</v>
      </c>
      <c r="F38" s="4" t="str">
        <f t="shared" si="3"/>
        <v>КАМЕНИЦА САСА</v>
      </c>
      <c r="G38" s="10" t="s">
        <v>0</v>
      </c>
      <c r="H38" s="11" t="str">
        <f>B13</f>
        <v>БЕЛАСИЦА</v>
      </c>
      <c r="J38" s="4" t="str">
        <f>B1</f>
        <v>КОЖУФ </v>
      </c>
      <c r="K38" s="10" t="s">
        <v>0</v>
      </c>
      <c r="L38" s="11" t="str">
        <f>B6</f>
        <v>КАРАОРМАН 2017</v>
      </c>
    </row>
    <row r="39" spans="2:12" ht="12">
      <c r="B39" s="4" t="str">
        <f>B1</f>
        <v>КОЖУФ </v>
      </c>
      <c r="C39" s="10" t="s">
        <v>0</v>
      </c>
      <c r="D39" s="11" t="str">
        <f>B4</f>
        <v>ДЕТОНИТ ПЛАЧКОВИЦА</v>
      </c>
      <c r="F39" s="4" t="str">
        <f t="shared" si="3"/>
        <v>БЕСА 1976</v>
      </c>
      <c r="G39" s="10" t="s">
        <v>0</v>
      </c>
      <c r="H39" s="11" t="str">
        <f>B12</f>
        <v>СЛОГА 1934</v>
      </c>
      <c r="J39" s="4" t="str">
        <f>B2</f>
        <v>АРЕСИМИ 1973</v>
      </c>
      <c r="K39" s="10" t="s">
        <v>0</v>
      </c>
      <c r="L39" s="11" t="str">
        <f>B5</f>
        <v>БОРЕЦ 1919</v>
      </c>
    </row>
    <row r="40" spans="2:12" ht="12.75" thickBot="1">
      <c r="B40" s="12" t="str">
        <f>B2</f>
        <v>АРЕСИМИ 1973</v>
      </c>
      <c r="C40" s="13" t="s">
        <v>0</v>
      </c>
      <c r="D40" s="14" t="str">
        <f>B3</f>
        <v>ОХРИД ЛИХНИДОС</v>
      </c>
      <c r="F40" s="12" t="str">
        <f>B10</f>
        <v>ГОСТИВАР</v>
      </c>
      <c r="G40" s="13" t="s">
        <v>0</v>
      </c>
      <c r="H40" s="14" t="str">
        <f>B11</f>
        <v>ВОСКА СПОРТ</v>
      </c>
      <c r="J40" s="12" t="str">
        <f>B3</f>
        <v>ОХРИД ЛИХНИДОС</v>
      </c>
      <c r="K40" s="13" t="s">
        <v>0</v>
      </c>
      <c r="L40" s="14" t="str">
        <f>B4</f>
        <v>ДЕТОНИТ ПЛАЧКОВИЦА</v>
      </c>
    </row>
    <row r="41" ht="12.75" thickBot="1"/>
    <row r="42" spans="2:12" ht="12.75" thickBot="1">
      <c r="B42" s="29" t="s">
        <v>43</v>
      </c>
      <c r="C42" s="30"/>
      <c r="D42" s="31"/>
      <c r="F42" s="29" t="s">
        <v>44</v>
      </c>
      <c r="G42" s="30"/>
      <c r="H42" s="31"/>
      <c r="J42" s="29" t="s">
        <v>45</v>
      </c>
      <c r="K42" s="30"/>
      <c r="L42" s="31"/>
    </row>
    <row r="43" spans="2:12" ht="12">
      <c r="B43" s="7" t="str">
        <f>B4</f>
        <v>ДЕТОНИТ ПЛАЧКОВИЦА</v>
      </c>
      <c r="C43" s="8" t="s">
        <v>0</v>
      </c>
      <c r="D43" s="9" t="str">
        <f>B16</f>
        <v>ПЕЛИСТЕР</v>
      </c>
      <c r="F43" s="7" t="str">
        <f>B16</f>
        <v>ПЕЛИСТЕР</v>
      </c>
      <c r="G43" s="8" t="s">
        <v>0</v>
      </c>
      <c r="H43" s="9" t="str">
        <f>B12</f>
        <v>СЛОГА 1934</v>
      </c>
      <c r="J43" s="7" t="str">
        <f>B5</f>
        <v>БОРЕЦ 1919</v>
      </c>
      <c r="K43" s="8" t="s">
        <v>0</v>
      </c>
      <c r="L43" s="9" t="str">
        <f>B16</f>
        <v>ПЕЛИСТЕР</v>
      </c>
    </row>
    <row r="44" spans="2:12" ht="12">
      <c r="B44" s="4" t="str">
        <f aca="true" t="shared" si="4" ref="B44:B49">B5</f>
        <v>БОРЕЦ 1919</v>
      </c>
      <c r="C44" s="10" t="s">
        <v>0</v>
      </c>
      <c r="D44" s="11" t="str">
        <f>B3</f>
        <v>ОХРИД ЛИХНИДОС</v>
      </c>
      <c r="F44" s="4" t="str">
        <f>B13</f>
        <v>БЕЛАСИЦА</v>
      </c>
      <c r="G44" s="10" t="s">
        <v>0</v>
      </c>
      <c r="H44" s="11" t="str">
        <f>B11</f>
        <v>ВОСКА СПОРТ</v>
      </c>
      <c r="J44" s="4" t="str">
        <f aca="true" t="shared" si="5" ref="J44:J49">B6</f>
        <v>КАРАОРМАН 2017</v>
      </c>
      <c r="K44" s="10" t="s">
        <v>0</v>
      </c>
      <c r="L44" s="11" t="str">
        <f>B4</f>
        <v>ДЕТОНИТ ПЛАЧКОВИЦА</v>
      </c>
    </row>
    <row r="45" spans="2:12" ht="12">
      <c r="B45" s="4" t="str">
        <f t="shared" si="4"/>
        <v>КАРАОРМАН 2017</v>
      </c>
      <c r="C45" s="10" t="s">
        <v>0</v>
      </c>
      <c r="D45" s="11" t="str">
        <f>B2</f>
        <v>АРЕСИМИ 1973</v>
      </c>
      <c r="F45" s="4" t="str">
        <f>B14</f>
        <v>ТЕТЕКС 1953</v>
      </c>
      <c r="G45" s="10" t="s">
        <v>0</v>
      </c>
      <c r="H45" s="11" t="str">
        <f>B10</f>
        <v>ГОСТИВАР</v>
      </c>
      <c r="J45" s="4" t="str">
        <f t="shared" si="5"/>
        <v>ПЕХЧЕВО</v>
      </c>
      <c r="K45" s="10" t="s">
        <v>0</v>
      </c>
      <c r="L45" s="11" t="str">
        <f>B3</f>
        <v>ОХРИД ЛИХНИДОС</v>
      </c>
    </row>
    <row r="46" spans="2:12" ht="12">
      <c r="B46" s="4" t="str">
        <f t="shared" si="4"/>
        <v>ПЕХЧЕВО</v>
      </c>
      <c r="C46" s="10" t="s">
        <v>0</v>
      </c>
      <c r="D46" s="11" t="str">
        <f>B1</f>
        <v>КОЖУФ </v>
      </c>
      <c r="F46" s="4" t="str">
        <f>B15</f>
        <v>ВАРДАР</v>
      </c>
      <c r="G46" s="10" t="s">
        <v>0</v>
      </c>
      <c r="H46" s="11" t="str">
        <f>B9</f>
        <v>БЕСА 1976</v>
      </c>
      <c r="J46" s="4" t="str">
        <f t="shared" si="5"/>
        <v>КАМЕНИЦА САСА</v>
      </c>
      <c r="K46" s="10" t="s">
        <v>0</v>
      </c>
      <c r="L46" s="11" t="str">
        <f>B2</f>
        <v>АРЕСИМИ 1973</v>
      </c>
    </row>
    <row r="47" spans="2:12" ht="12">
      <c r="B47" s="4" t="str">
        <f t="shared" si="4"/>
        <v>КАМЕНИЦА САСА</v>
      </c>
      <c r="C47" s="10" t="s">
        <v>0</v>
      </c>
      <c r="D47" s="11" t="str">
        <f>B15</f>
        <v>ВАРДАР</v>
      </c>
      <c r="F47" s="4" t="str">
        <f>B1</f>
        <v>КОЖУФ </v>
      </c>
      <c r="G47" s="10" t="s">
        <v>0</v>
      </c>
      <c r="H47" s="11" t="str">
        <f>B8</f>
        <v>КАМЕНИЦА САСА</v>
      </c>
      <c r="J47" s="4" t="str">
        <f t="shared" si="5"/>
        <v>БЕСА 1976</v>
      </c>
      <c r="K47" s="10" t="s">
        <v>0</v>
      </c>
      <c r="L47" s="11" t="str">
        <f>B1</f>
        <v>КОЖУФ </v>
      </c>
    </row>
    <row r="48" spans="2:12" ht="12">
      <c r="B48" s="4" t="str">
        <f t="shared" si="4"/>
        <v>БЕСА 1976</v>
      </c>
      <c r="C48" s="10" t="s">
        <v>0</v>
      </c>
      <c r="D48" s="11" t="str">
        <f>B14</f>
        <v>ТЕТЕКС 1953</v>
      </c>
      <c r="F48" s="4" t="str">
        <f>B2</f>
        <v>АРЕСИМИ 1973</v>
      </c>
      <c r="G48" s="10" t="s">
        <v>0</v>
      </c>
      <c r="H48" s="11" t="str">
        <f>B7</f>
        <v>ПЕХЧЕВО</v>
      </c>
      <c r="J48" s="4" t="str">
        <f t="shared" si="5"/>
        <v>ГОСТИВАР</v>
      </c>
      <c r="K48" s="10" t="s">
        <v>0</v>
      </c>
      <c r="L48" s="11" t="str">
        <f>B15</f>
        <v>ВАРДАР</v>
      </c>
    </row>
    <row r="49" spans="2:12" ht="12">
      <c r="B49" s="4" t="str">
        <f t="shared" si="4"/>
        <v>ГОСТИВАР</v>
      </c>
      <c r="C49" s="10" t="s">
        <v>0</v>
      </c>
      <c r="D49" s="11" t="str">
        <f>B13</f>
        <v>БЕЛАСИЦА</v>
      </c>
      <c r="F49" s="4" t="str">
        <f>B3</f>
        <v>ОХРИД ЛИХНИДОС</v>
      </c>
      <c r="G49" s="10" t="s">
        <v>0</v>
      </c>
      <c r="H49" s="11" t="str">
        <f>B6</f>
        <v>КАРАОРМАН 2017</v>
      </c>
      <c r="J49" s="4" t="str">
        <f t="shared" si="5"/>
        <v>ВОСКА СПОРТ</v>
      </c>
      <c r="K49" s="10" t="s">
        <v>0</v>
      </c>
      <c r="L49" s="11" t="str">
        <f>B14</f>
        <v>ТЕТЕКС 1953</v>
      </c>
    </row>
    <row r="50" spans="2:12" ht="12.75" thickBot="1">
      <c r="B50" s="12" t="str">
        <f>B11</f>
        <v>ВОСКА СПОРТ</v>
      </c>
      <c r="C50" s="13" t="s">
        <v>0</v>
      </c>
      <c r="D50" s="14" t="str">
        <f>B12</f>
        <v>СЛОГА 1934</v>
      </c>
      <c r="F50" s="12" t="str">
        <f>B4</f>
        <v>ДЕТОНИТ ПЛАЧКОВИЦА</v>
      </c>
      <c r="G50" s="13" t="s">
        <v>0</v>
      </c>
      <c r="H50" s="14" t="str">
        <f>B5</f>
        <v>БОРЕЦ 1919</v>
      </c>
      <c r="J50" s="12" t="str">
        <f>B12</f>
        <v>СЛОГА 1934</v>
      </c>
      <c r="K50" s="13" t="s">
        <v>0</v>
      </c>
      <c r="L50" s="14" t="str">
        <f>B13</f>
        <v>БЕЛАСИЦА</v>
      </c>
    </row>
    <row r="51" ht="12.75" thickBot="1"/>
    <row r="52" spans="2:12" ht="12.75" thickBot="1">
      <c r="B52" s="29" t="s">
        <v>46</v>
      </c>
      <c r="C52" s="30"/>
      <c r="D52" s="31"/>
      <c r="F52" s="29" t="s">
        <v>47</v>
      </c>
      <c r="G52" s="30"/>
      <c r="H52" s="31"/>
      <c r="J52" s="29" t="s">
        <v>48</v>
      </c>
      <c r="K52" s="30"/>
      <c r="L52" s="31"/>
    </row>
    <row r="53" spans="2:12" ht="12">
      <c r="B53" s="7" t="str">
        <f>B16</f>
        <v>ПЕЛИСТЕР</v>
      </c>
      <c r="C53" s="8" t="s">
        <v>0</v>
      </c>
      <c r="D53" s="9" t="str">
        <f>B13</f>
        <v>БЕЛАСИЦА</v>
      </c>
      <c r="F53" s="7" t="str">
        <f>B6</f>
        <v>КАРАОРМАН 2017</v>
      </c>
      <c r="G53" s="8" t="s">
        <v>0</v>
      </c>
      <c r="H53" s="9" t="str">
        <f>B16</f>
        <v>ПЕЛИСТЕР</v>
      </c>
      <c r="J53" s="15" t="str">
        <f>B16</f>
        <v>ПЕЛИСТЕР</v>
      </c>
      <c r="K53" s="8" t="s">
        <v>0</v>
      </c>
      <c r="L53" s="16" t="str">
        <f>B14</f>
        <v>ТЕТЕКС 1953</v>
      </c>
    </row>
    <row r="54" spans="2:12" ht="12">
      <c r="B54" s="4" t="str">
        <f>B14</f>
        <v>ТЕТЕКС 1953</v>
      </c>
      <c r="C54" s="10" t="s">
        <v>0</v>
      </c>
      <c r="D54" s="11" t="str">
        <f>B12</f>
        <v>СЛОГА 1934</v>
      </c>
      <c r="F54" s="4" t="str">
        <f aca="true" t="shared" si="6" ref="F54:F59">B7</f>
        <v>ПЕХЧЕВО</v>
      </c>
      <c r="G54" s="10" t="s">
        <v>0</v>
      </c>
      <c r="H54" s="11" t="str">
        <f>B5</f>
        <v>БОРЕЦ 1919</v>
      </c>
      <c r="J54" s="17" t="str">
        <f>B15</f>
        <v>ВАРДАР</v>
      </c>
      <c r="K54" s="10" t="s">
        <v>0</v>
      </c>
      <c r="L54" s="18" t="str">
        <f>B13</f>
        <v>БЕЛАСИЦА</v>
      </c>
    </row>
    <row r="55" spans="2:12" ht="12">
      <c r="B55" s="4" t="str">
        <f>B15</f>
        <v>ВАРДАР</v>
      </c>
      <c r="C55" s="10" t="s">
        <v>0</v>
      </c>
      <c r="D55" s="11" t="str">
        <f>B11</f>
        <v>ВОСКА СПОРТ</v>
      </c>
      <c r="F55" s="4" t="str">
        <f t="shared" si="6"/>
        <v>КАМЕНИЦА САСА</v>
      </c>
      <c r="G55" s="10" t="s">
        <v>0</v>
      </c>
      <c r="H55" s="11" t="str">
        <f>B4</f>
        <v>ДЕТОНИТ ПЛАЧКОВИЦА</v>
      </c>
      <c r="J55" s="17" t="str">
        <f aca="true" t="shared" si="7" ref="J55:J60">B1</f>
        <v>КОЖУФ </v>
      </c>
      <c r="K55" s="10" t="s">
        <v>0</v>
      </c>
      <c r="L55" s="18" t="str">
        <f>B12</f>
        <v>СЛОГА 1934</v>
      </c>
    </row>
    <row r="56" spans="2:12" ht="12">
      <c r="B56" s="4" t="str">
        <f>B1</f>
        <v>КОЖУФ </v>
      </c>
      <c r="C56" s="10" t="s">
        <v>0</v>
      </c>
      <c r="D56" s="11" t="str">
        <f>B10</f>
        <v>ГОСТИВАР</v>
      </c>
      <c r="F56" s="4" t="str">
        <f t="shared" si="6"/>
        <v>БЕСА 1976</v>
      </c>
      <c r="G56" s="10" t="s">
        <v>0</v>
      </c>
      <c r="H56" s="11" t="str">
        <f>B3</f>
        <v>ОХРИД ЛИХНИДОС</v>
      </c>
      <c r="J56" s="17" t="str">
        <f t="shared" si="7"/>
        <v>АРЕСИМИ 1973</v>
      </c>
      <c r="K56" s="10" t="s">
        <v>0</v>
      </c>
      <c r="L56" s="18" t="str">
        <f>B11</f>
        <v>ВОСКА СПОРТ</v>
      </c>
    </row>
    <row r="57" spans="2:12" ht="12">
      <c r="B57" s="4" t="str">
        <f>B2</f>
        <v>АРЕСИМИ 1973</v>
      </c>
      <c r="C57" s="10" t="s">
        <v>0</v>
      </c>
      <c r="D57" s="11" t="str">
        <f>B9</f>
        <v>БЕСА 1976</v>
      </c>
      <c r="F57" s="4" t="str">
        <f t="shared" si="6"/>
        <v>ГОСТИВАР</v>
      </c>
      <c r="G57" s="10" t="s">
        <v>0</v>
      </c>
      <c r="H57" s="11" t="str">
        <f>B2</f>
        <v>АРЕСИМИ 1973</v>
      </c>
      <c r="J57" s="17" t="str">
        <f t="shared" si="7"/>
        <v>ОХРИД ЛИХНИДОС</v>
      </c>
      <c r="K57" s="10" t="s">
        <v>0</v>
      </c>
      <c r="L57" s="18" t="str">
        <f>B10</f>
        <v>ГОСТИВАР</v>
      </c>
    </row>
    <row r="58" spans="2:12" ht="12">
      <c r="B58" s="4" t="str">
        <f>B3</f>
        <v>ОХРИД ЛИХНИДОС</v>
      </c>
      <c r="C58" s="10" t="s">
        <v>0</v>
      </c>
      <c r="D58" s="11" t="str">
        <f>B8</f>
        <v>КАМЕНИЦА САСА</v>
      </c>
      <c r="F58" s="4" t="str">
        <f t="shared" si="6"/>
        <v>ВОСКА СПОРТ</v>
      </c>
      <c r="G58" s="10" t="s">
        <v>0</v>
      </c>
      <c r="H58" s="11" t="str">
        <f>B1</f>
        <v>КОЖУФ </v>
      </c>
      <c r="J58" s="17" t="str">
        <f t="shared" si="7"/>
        <v>ДЕТОНИТ ПЛАЧКОВИЦА</v>
      </c>
      <c r="K58" s="10" t="s">
        <v>0</v>
      </c>
      <c r="L58" s="18" t="str">
        <f>B9</f>
        <v>БЕСА 1976</v>
      </c>
    </row>
    <row r="59" spans="2:12" ht="12">
      <c r="B59" s="4" t="str">
        <f>B4</f>
        <v>ДЕТОНИТ ПЛАЧКОВИЦА</v>
      </c>
      <c r="C59" s="10" t="s">
        <v>0</v>
      </c>
      <c r="D59" s="11" t="str">
        <f>B7</f>
        <v>ПЕХЧЕВО</v>
      </c>
      <c r="F59" s="4" t="str">
        <f t="shared" si="6"/>
        <v>СЛОГА 1934</v>
      </c>
      <c r="G59" s="10" t="s">
        <v>0</v>
      </c>
      <c r="H59" s="11" t="str">
        <f>B15</f>
        <v>ВАРДАР</v>
      </c>
      <c r="J59" s="17" t="str">
        <f t="shared" si="7"/>
        <v>БОРЕЦ 1919</v>
      </c>
      <c r="K59" s="10" t="s">
        <v>0</v>
      </c>
      <c r="L59" s="18" t="str">
        <f>B8</f>
        <v>КАМЕНИЦА САСА</v>
      </c>
    </row>
    <row r="60" spans="2:12" ht="12.75" thickBot="1">
      <c r="B60" s="12" t="str">
        <f>B5</f>
        <v>БОРЕЦ 1919</v>
      </c>
      <c r="C60" s="13" t="s">
        <v>0</v>
      </c>
      <c r="D60" s="14" t="str">
        <f>B6</f>
        <v>КАРАОРМАН 2017</v>
      </c>
      <c r="F60" s="12" t="str">
        <f>B13</f>
        <v>БЕЛАСИЦА</v>
      </c>
      <c r="G60" s="13" t="s">
        <v>0</v>
      </c>
      <c r="H60" s="14" t="str">
        <f>B14</f>
        <v>ТЕТЕКС 1953</v>
      </c>
      <c r="J60" s="17" t="str">
        <f t="shared" si="7"/>
        <v>КАРАОРМАН 2017</v>
      </c>
      <c r="K60" s="10" t="s">
        <v>0</v>
      </c>
      <c r="L60" s="18" t="str">
        <f>B7</f>
        <v>ПЕХЧЕВО</v>
      </c>
    </row>
    <row r="61" ht="12.75" thickBot="1"/>
    <row r="62" spans="2:12" ht="12.75" thickBot="1">
      <c r="B62" s="29" t="s">
        <v>49</v>
      </c>
      <c r="C62" s="30"/>
      <c r="D62" s="31"/>
      <c r="F62" s="29" t="s">
        <v>50</v>
      </c>
      <c r="G62" s="30"/>
      <c r="H62" s="31"/>
      <c r="J62" s="29" t="s">
        <v>51</v>
      </c>
      <c r="K62" s="30"/>
      <c r="L62" s="31"/>
    </row>
    <row r="63" spans="2:12" ht="12">
      <c r="B63" s="7" t="str">
        <f>B7</f>
        <v>ПЕХЧЕВО</v>
      </c>
      <c r="C63" s="8" t="s">
        <v>0</v>
      </c>
      <c r="D63" s="9" t="str">
        <f>B16</f>
        <v>ПЕЛИСТЕР</v>
      </c>
      <c r="F63" s="7" t="str">
        <f>B16</f>
        <v>ПЕЛИСТЕР</v>
      </c>
      <c r="G63" s="8" t="s">
        <v>0</v>
      </c>
      <c r="H63" s="9" t="str">
        <f>B15</f>
        <v>ВАРДАР</v>
      </c>
      <c r="J63" s="7" t="str">
        <f>B8</f>
        <v>КАМЕНИЦА САСА</v>
      </c>
      <c r="K63" s="8" t="s">
        <v>0</v>
      </c>
      <c r="L63" s="9" t="str">
        <f>B16</f>
        <v>ПЕЛИСТЕР</v>
      </c>
    </row>
    <row r="64" spans="2:12" ht="12">
      <c r="B64" s="4" t="str">
        <f aca="true" t="shared" si="8" ref="B64:B69">B8</f>
        <v>КАМЕНИЦА САСА</v>
      </c>
      <c r="C64" s="10" t="s">
        <v>0</v>
      </c>
      <c r="D64" s="11" t="str">
        <f>B6</f>
        <v>КАРАОРМАН 2017</v>
      </c>
      <c r="F64" s="4" t="str">
        <f aca="true" t="shared" si="9" ref="F64:F70">B1</f>
        <v>КОЖУФ </v>
      </c>
      <c r="G64" s="10" t="s">
        <v>0</v>
      </c>
      <c r="H64" s="11" t="str">
        <f>B14</f>
        <v>ТЕТЕКС 1953</v>
      </c>
      <c r="J64" s="4" t="str">
        <f aca="true" t="shared" si="10" ref="J64:J69">B9</f>
        <v>БЕСА 1976</v>
      </c>
      <c r="K64" s="10" t="s">
        <v>0</v>
      </c>
      <c r="L64" s="11" t="str">
        <f>B7</f>
        <v>ПЕХЧЕВО</v>
      </c>
    </row>
    <row r="65" spans="2:12" ht="12">
      <c r="B65" s="4" t="str">
        <f t="shared" si="8"/>
        <v>БЕСА 1976</v>
      </c>
      <c r="C65" s="10" t="s">
        <v>0</v>
      </c>
      <c r="D65" s="11" t="str">
        <f>B5</f>
        <v>БОРЕЦ 1919</v>
      </c>
      <c r="F65" s="4" t="str">
        <f t="shared" si="9"/>
        <v>АРЕСИМИ 1973</v>
      </c>
      <c r="G65" s="10" t="s">
        <v>0</v>
      </c>
      <c r="H65" s="11" t="str">
        <f>B13</f>
        <v>БЕЛАСИЦА</v>
      </c>
      <c r="J65" s="4" t="str">
        <f t="shared" si="10"/>
        <v>ГОСТИВАР</v>
      </c>
      <c r="K65" s="10" t="s">
        <v>0</v>
      </c>
      <c r="L65" s="11" t="str">
        <f>B6</f>
        <v>КАРАОРМАН 2017</v>
      </c>
    </row>
    <row r="66" spans="2:12" ht="12">
      <c r="B66" s="4" t="str">
        <f t="shared" si="8"/>
        <v>ГОСТИВАР</v>
      </c>
      <c r="C66" s="10" t="s">
        <v>0</v>
      </c>
      <c r="D66" s="11" t="str">
        <f>B4</f>
        <v>ДЕТОНИТ ПЛАЧКОВИЦА</v>
      </c>
      <c r="F66" s="4" t="str">
        <f t="shared" si="9"/>
        <v>ОХРИД ЛИХНИДОС</v>
      </c>
      <c r="G66" s="10" t="s">
        <v>0</v>
      </c>
      <c r="H66" s="11" t="str">
        <f>B12</f>
        <v>СЛОГА 1934</v>
      </c>
      <c r="J66" s="4" t="str">
        <f t="shared" si="10"/>
        <v>ВОСКА СПОРТ</v>
      </c>
      <c r="K66" s="10" t="s">
        <v>0</v>
      </c>
      <c r="L66" s="11" t="str">
        <f>B5</f>
        <v>БОРЕЦ 1919</v>
      </c>
    </row>
    <row r="67" spans="2:12" ht="12">
      <c r="B67" s="4" t="str">
        <f t="shared" si="8"/>
        <v>ВОСКА СПОРТ</v>
      </c>
      <c r="C67" s="10" t="s">
        <v>0</v>
      </c>
      <c r="D67" s="11" t="str">
        <f>B3</f>
        <v>ОХРИД ЛИХНИДОС</v>
      </c>
      <c r="F67" s="4" t="str">
        <f t="shared" si="9"/>
        <v>ДЕТОНИТ ПЛАЧКОВИЦА</v>
      </c>
      <c r="G67" s="10" t="s">
        <v>0</v>
      </c>
      <c r="H67" s="11" t="str">
        <f>B11</f>
        <v>ВОСКА СПОРТ</v>
      </c>
      <c r="J67" s="4" t="str">
        <f t="shared" si="10"/>
        <v>СЛОГА 1934</v>
      </c>
      <c r="K67" s="10" t="s">
        <v>0</v>
      </c>
      <c r="L67" s="11" t="str">
        <f>B4</f>
        <v>ДЕТОНИТ ПЛАЧКОВИЦА</v>
      </c>
    </row>
    <row r="68" spans="2:12" ht="12">
      <c r="B68" s="4" t="str">
        <f t="shared" si="8"/>
        <v>СЛОГА 1934</v>
      </c>
      <c r="C68" s="10" t="s">
        <v>0</v>
      </c>
      <c r="D68" s="11" t="str">
        <f>B2</f>
        <v>АРЕСИМИ 1973</v>
      </c>
      <c r="F68" s="4" t="str">
        <f t="shared" si="9"/>
        <v>БОРЕЦ 1919</v>
      </c>
      <c r="G68" s="10" t="s">
        <v>0</v>
      </c>
      <c r="H68" s="11" t="str">
        <f>B10</f>
        <v>ГОСТИВАР</v>
      </c>
      <c r="J68" s="4" t="str">
        <f t="shared" si="10"/>
        <v>БЕЛАСИЦА</v>
      </c>
      <c r="K68" s="10" t="s">
        <v>0</v>
      </c>
      <c r="L68" s="11" t="str">
        <f>B3</f>
        <v>ОХРИД ЛИХНИДОС</v>
      </c>
    </row>
    <row r="69" spans="2:12" ht="12">
      <c r="B69" s="4" t="str">
        <f t="shared" si="8"/>
        <v>БЕЛАСИЦА</v>
      </c>
      <c r="C69" s="10" t="s">
        <v>0</v>
      </c>
      <c r="D69" s="11" t="str">
        <f>B1</f>
        <v>КОЖУФ </v>
      </c>
      <c r="F69" s="4" t="str">
        <f t="shared" si="9"/>
        <v>КАРАОРМАН 2017</v>
      </c>
      <c r="G69" s="10" t="s">
        <v>0</v>
      </c>
      <c r="H69" s="11" t="str">
        <f>B9</f>
        <v>БЕСА 1976</v>
      </c>
      <c r="J69" s="4" t="str">
        <f t="shared" si="10"/>
        <v>ТЕТЕКС 1953</v>
      </c>
      <c r="K69" s="10" t="s">
        <v>0</v>
      </c>
      <c r="L69" s="11" t="str">
        <f>B2</f>
        <v>АРЕСИМИ 1973</v>
      </c>
    </row>
    <row r="70" spans="2:12" ht="12.75" thickBot="1">
      <c r="B70" s="12" t="str">
        <f>B14</f>
        <v>ТЕТЕКС 1953</v>
      </c>
      <c r="C70" s="13" t="s">
        <v>0</v>
      </c>
      <c r="D70" s="14" t="str">
        <f>B15</f>
        <v>ВАРДАР</v>
      </c>
      <c r="F70" s="12" t="str">
        <f t="shared" si="9"/>
        <v>ПЕХЧЕВО</v>
      </c>
      <c r="G70" s="13" t="s">
        <v>0</v>
      </c>
      <c r="H70" s="14" t="str">
        <f>B8</f>
        <v>КАМЕНИЦА САСА</v>
      </c>
      <c r="J70" s="12" t="str">
        <f>B15</f>
        <v>ВАРДАР</v>
      </c>
      <c r="K70" s="13" t="s">
        <v>0</v>
      </c>
      <c r="L70" s="14" t="str">
        <f>B1</f>
        <v>КОЖУФ </v>
      </c>
    </row>
    <row r="72" ht="12">
      <c r="H72" s="19"/>
    </row>
    <row r="73" spans="8:12" ht="12">
      <c r="H73" s="39"/>
      <c r="I73" s="39"/>
      <c r="J73" s="39"/>
      <c r="K73" s="39"/>
      <c r="L73" s="39"/>
    </row>
    <row r="74" spans="8:12" ht="12">
      <c r="H74" s="39" t="s">
        <v>4</v>
      </c>
      <c r="I74" s="39"/>
      <c r="J74" s="39"/>
      <c r="K74" s="39"/>
      <c r="L74" s="39"/>
    </row>
    <row r="75" spans="8:12" ht="12">
      <c r="H75" s="40"/>
      <c r="I75" s="40"/>
      <c r="J75" s="40"/>
      <c r="K75" s="40"/>
      <c r="L75" s="40"/>
    </row>
    <row r="76" spans="8:12" ht="12">
      <c r="H76" s="20"/>
      <c r="I76" s="20"/>
      <c r="J76" s="20"/>
      <c r="K76" s="20"/>
      <c r="L76" s="20"/>
    </row>
    <row r="77" spans="2:12" ht="12">
      <c r="B77" s="36" t="s">
        <v>19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</row>
    <row r="78" spans="2:12" ht="12"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</row>
    <row r="79" spans="2:12" ht="12">
      <c r="B79" s="38" t="s">
        <v>2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</row>
    <row r="80" ht="12.75" thickBot="1"/>
    <row r="81" spans="2:12" ht="12.75" thickBot="1">
      <c r="B81" s="32" t="s">
        <v>5</v>
      </c>
      <c r="C81" s="33"/>
      <c r="D81" s="34"/>
      <c r="F81" s="32" t="s">
        <v>6</v>
      </c>
      <c r="G81" s="33"/>
      <c r="H81" s="34"/>
      <c r="J81" s="32" t="s">
        <v>7</v>
      </c>
      <c r="K81" s="33"/>
      <c r="L81" s="34"/>
    </row>
    <row r="82" spans="2:12" ht="12">
      <c r="B82" s="7" t="str">
        <f>B16</f>
        <v>ПЕЛИСТЕР</v>
      </c>
      <c r="C82" s="8" t="s">
        <v>0</v>
      </c>
      <c r="D82" s="9" t="str">
        <f>B1</f>
        <v>КОЖУФ </v>
      </c>
      <c r="F82" s="7" t="str">
        <f>B9</f>
        <v>БЕСА 1976</v>
      </c>
      <c r="G82" s="8" t="s">
        <v>0</v>
      </c>
      <c r="H82" s="9" t="str">
        <f>B16</f>
        <v>ПЕЛИСТЕР</v>
      </c>
      <c r="J82" s="7" t="str">
        <f>B16</f>
        <v>ПЕЛИСТЕР</v>
      </c>
      <c r="K82" s="8" t="s">
        <v>0</v>
      </c>
      <c r="L82" s="9" t="str">
        <f aca="true" t="shared" si="11" ref="L82:L89">B2</f>
        <v>АРЕСИМИ 1973</v>
      </c>
    </row>
    <row r="83" spans="2:12" ht="12">
      <c r="B83" s="4" t="str">
        <f>B15</f>
        <v>ВАРДАР</v>
      </c>
      <c r="C83" s="10" t="s">
        <v>0</v>
      </c>
      <c r="D83" s="9" t="str">
        <f aca="true" t="shared" si="12" ref="D83:D88">B2</f>
        <v>АРЕСИМИ 1973</v>
      </c>
      <c r="F83" s="4" t="str">
        <f>B8</f>
        <v>КАМЕНИЦА САСА</v>
      </c>
      <c r="G83" s="10" t="s">
        <v>0</v>
      </c>
      <c r="H83" s="11" t="str">
        <f aca="true" t="shared" si="13" ref="H83:H88">B10</f>
        <v>ГОСТИВАР</v>
      </c>
      <c r="J83" s="4" t="str">
        <f>B1</f>
        <v>КОЖУФ </v>
      </c>
      <c r="K83" s="10" t="s">
        <v>0</v>
      </c>
      <c r="L83" s="11" t="str">
        <f t="shared" si="11"/>
        <v>ОХРИД ЛИХНИДОС</v>
      </c>
    </row>
    <row r="84" spans="2:12" ht="12">
      <c r="B84" s="4" t="str">
        <f>B14</f>
        <v>ТЕТЕКС 1953</v>
      </c>
      <c r="C84" s="10" t="s">
        <v>0</v>
      </c>
      <c r="D84" s="9" t="str">
        <f t="shared" si="12"/>
        <v>ОХРИД ЛИХНИДОС</v>
      </c>
      <c r="F84" s="4" t="str">
        <f>B7</f>
        <v>ПЕХЧЕВО</v>
      </c>
      <c r="G84" s="10" t="s">
        <v>0</v>
      </c>
      <c r="H84" s="11" t="str">
        <f t="shared" si="13"/>
        <v>ВОСКА СПОРТ</v>
      </c>
      <c r="J84" s="4" t="str">
        <f>B15</f>
        <v>ВАРДАР</v>
      </c>
      <c r="K84" s="10" t="s">
        <v>0</v>
      </c>
      <c r="L84" s="11" t="str">
        <f t="shared" si="11"/>
        <v>ДЕТОНИТ ПЛАЧКОВИЦА</v>
      </c>
    </row>
    <row r="85" spans="2:12" ht="12">
      <c r="B85" s="4" t="str">
        <f>B13</f>
        <v>БЕЛАСИЦА</v>
      </c>
      <c r="C85" s="10" t="s">
        <v>0</v>
      </c>
      <c r="D85" s="9" t="str">
        <f t="shared" si="12"/>
        <v>ДЕТОНИТ ПЛАЧКОВИЦА</v>
      </c>
      <c r="F85" s="4" t="str">
        <f>B6</f>
        <v>КАРАОРМАН 2017</v>
      </c>
      <c r="G85" s="10" t="s">
        <v>0</v>
      </c>
      <c r="H85" s="11" t="str">
        <f t="shared" si="13"/>
        <v>СЛОГА 1934</v>
      </c>
      <c r="J85" s="4" t="str">
        <f>B14</f>
        <v>ТЕТЕКС 1953</v>
      </c>
      <c r="K85" s="10" t="s">
        <v>0</v>
      </c>
      <c r="L85" s="11" t="str">
        <f t="shared" si="11"/>
        <v>БОРЕЦ 1919</v>
      </c>
    </row>
    <row r="86" spans="2:12" ht="12">
      <c r="B86" s="4" t="str">
        <f>B12</f>
        <v>СЛОГА 1934</v>
      </c>
      <c r="C86" s="10" t="s">
        <v>0</v>
      </c>
      <c r="D86" s="9" t="str">
        <f t="shared" si="12"/>
        <v>БОРЕЦ 1919</v>
      </c>
      <c r="F86" s="4" t="str">
        <f>B5</f>
        <v>БОРЕЦ 1919</v>
      </c>
      <c r="G86" s="10" t="s">
        <v>0</v>
      </c>
      <c r="H86" s="11" t="str">
        <f t="shared" si="13"/>
        <v>БЕЛАСИЦА</v>
      </c>
      <c r="J86" s="4" t="str">
        <f>B13</f>
        <v>БЕЛАСИЦА</v>
      </c>
      <c r="K86" s="10" t="s">
        <v>0</v>
      </c>
      <c r="L86" s="11" t="str">
        <f t="shared" si="11"/>
        <v>КАРАОРМАН 2017</v>
      </c>
    </row>
    <row r="87" spans="2:12" ht="12">
      <c r="B87" s="4" t="str">
        <f>B11</f>
        <v>ВОСКА СПОРТ</v>
      </c>
      <c r="C87" s="10" t="s">
        <v>0</v>
      </c>
      <c r="D87" s="9" t="str">
        <f t="shared" si="12"/>
        <v>КАРАОРМАН 2017</v>
      </c>
      <c r="F87" s="4" t="str">
        <f>B4</f>
        <v>ДЕТОНИТ ПЛАЧКОВИЦА</v>
      </c>
      <c r="G87" s="10" t="s">
        <v>0</v>
      </c>
      <c r="H87" s="11" t="str">
        <f t="shared" si="13"/>
        <v>ТЕТЕКС 1953</v>
      </c>
      <c r="J87" s="4" t="str">
        <f>B12</f>
        <v>СЛОГА 1934</v>
      </c>
      <c r="K87" s="10" t="s">
        <v>0</v>
      </c>
      <c r="L87" s="11" t="str">
        <f t="shared" si="11"/>
        <v>ПЕХЧЕВО</v>
      </c>
    </row>
    <row r="88" spans="2:12" ht="12">
      <c r="B88" s="4" t="str">
        <f>B10</f>
        <v>ГОСТИВАР</v>
      </c>
      <c r="C88" s="10" t="s">
        <v>0</v>
      </c>
      <c r="D88" s="9" t="str">
        <f t="shared" si="12"/>
        <v>ПЕХЧЕВО</v>
      </c>
      <c r="F88" s="4" t="str">
        <f>B3</f>
        <v>ОХРИД ЛИХНИДОС</v>
      </c>
      <c r="G88" s="10" t="s">
        <v>0</v>
      </c>
      <c r="H88" s="11" t="str">
        <f t="shared" si="13"/>
        <v>ВАРДАР</v>
      </c>
      <c r="J88" s="4" t="str">
        <f>B11</f>
        <v>ВОСКА СПОРТ</v>
      </c>
      <c r="K88" s="10" t="s">
        <v>0</v>
      </c>
      <c r="L88" s="11" t="str">
        <f t="shared" si="11"/>
        <v>КАМЕНИЦА САСА</v>
      </c>
    </row>
    <row r="89" spans="2:12" ht="12.75" thickBot="1">
      <c r="B89" s="12" t="str">
        <f>B9</f>
        <v>БЕСА 1976</v>
      </c>
      <c r="C89" s="13" t="s">
        <v>0</v>
      </c>
      <c r="D89" s="9" t="str">
        <f>B8</f>
        <v>КАМЕНИЦА САСА</v>
      </c>
      <c r="F89" s="12" t="str">
        <f>B2</f>
        <v>АРЕСИМИ 1973</v>
      </c>
      <c r="G89" s="13" t="s">
        <v>0</v>
      </c>
      <c r="H89" s="14" t="str">
        <f>B1</f>
        <v>КОЖУФ </v>
      </c>
      <c r="J89" s="12" t="str">
        <f>B10</f>
        <v>ГОСТИВАР</v>
      </c>
      <c r="K89" s="13" t="s">
        <v>0</v>
      </c>
      <c r="L89" s="11" t="str">
        <f t="shared" si="11"/>
        <v>БЕСА 1976</v>
      </c>
    </row>
    <row r="90" ht="12.75" thickBot="1"/>
    <row r="91" spans="2:12" ht="12.75" thickBot="1">
      <c r="B91" s="29" t="s">
        <v>8</v>
      </c>
      <c r="C91" s="30"/>
      <c r="D91" s="31"/>
      <c r="F91" s="29" t="s">
        <v>9</v>
      </c>
      <c r="G91" s="30"/>
      <c r="H91" s="31"/>
      <c r="J91" s="29" t="s">
        <v>10</v>
      </c>
      <c r="K91" s="30"/>
      <c r="L91" s="31"/>
    </row>
    <row r="92" spans="2:12" ht="12">
      <c r="B92" s="4" t="str">
        <f>B10</f>
        <v>ГОСТИВАР</v>
      </c>
      <c r="C92" s="10" t="s">
        <v>0</v>
      </c>
      <c r="D92" s="11" t="str">
        <f>B16</f>
        <v>ПЕЛИСТЕР</v>
      </c>
      <c r="F92" s="4" t="str">
        <f>B16</f>
        <v>ПЕЛИСТЕР</v>
      </c>
      <c r="G92" s="10" t="s">
        <v>0</v>
      </c>
      <c r="H92" s="9" t="str">
        <f aca="true" t="shared" si="14" ref="H92:H99">B3</f>
        <v>ОХРИД ЛИХНИДОС</v>
      </c>
      <c r="J92" s="4" t="str">
        <f>B11</f>
        <v>ВОСКА СПОРТ</v>
      </c>
      <c r="K92" s="10" t="s">
        <v>0</v>
      </c>
      <c r="L92" s="11" t="str">
        <f>B16</f>
        <v>ПЕЛИСТЕР</v>
      </c>
    </row>
    <row r="93" spans="2:12" ht="12">
      <c r="B93" s="4" t="str">
        <f>B9</f>
        <v>БЕСА 1976</v>
      </c>
      <c r="C93" s="10" t="s">
        <v>0</v>
      </c>
      <c r="D93" s="11" t="str">
        <f>B11</f>
        <v>ВОСКА СПОРТ</v>
      </c>
      <c r="F93" s="4" t="str">
        <f>B2</f>
        <v>АРЕСИМИ 1973</v>
      </c>
      <c r="G93" s="10" t="s">
        <v>0</v>
      </c>
      <c r="H93" s="9" t="str">
        <f t="shared" si="14"/>
        <v>ДЕТОНИТ ПЛАЧКОВИЦА</v>
      </c>
      <c r="J93" s="4" t="str">
        <f>B10</f>
        <v>ГОСТИВАР</v>
      </c>
      <c r="K93" s="10" t="s">
        <v>0</v>
      </c>
      <c r="L93" s="11" t="str">
        <f>B12</f>
        <v>СЛОГА 1934</v>
      </c>
    </row>
    <row r="94" spans="2:12" ht="12">
      <c r="B94" s="4" t="str">
        <f>B8</f>
        <v>КАМЕНИЦА САСА</v>
      </c>
      <c r="C94" s="10" t="s">
        <v>0</v>
      </c>
      <c r="D94" s="11" t="str">
        <f>B12</f>
        <v>СЛОГА 1934</v>
      </c>
      <c r="F94" s="4" t="str">
        <f>B1</f>
        <v>КОЖУФ </v>
      </c>
      <c r="G94" s="10" t="s">
        <v>0</v>
      </c>
      <c r="H94" s="9" t="str">
        <f t="shared" si="14"/>
        <v>БОРЕЦ 1919</v>
      </c>
      <c r="J94" s="4" t="str">
        <f>B9</f>
        <v>БЕСА 1976</v>
      </c>
      <c r="K94" s="10" t="s">
        <v>0</v>
      </c>
      <c r="L94" s="11" t="str">
        <f>B13</f>
        <v>БЕЛАСИЦА</v>
      </c>
    </row>
    <row r="95" spans="2:12" ht="12">
      <c r="B95" s="4" t="str">
        <f>B7</f>
        <v>ПЕХЧЕВО</v>
      </c>
      <c r="C95" s="10" t="s">
        <v>0</v>
      </c>
      <c r="D95" s="11" t="str">
        <f>B13</f>
        <v>БЕЛАСИЦА</v>
      </c>
      <c r="F95" s="4" t="str">
        <f>B15</f>
        <v>ВАРДАР</v>
      </c>
      <c r="G95" s="10" t="s">
        <v>0</v>
      </c>
      <c r="H95" s="9" t="str">
        <f t="shared" si="14"/>
        <v>КАРАОРМАН 2017</v>
      </c>
      <c r="J95" s="4" t="str">
        <f>B8</f>
        <v>КАМЕНИЦА САСА</v>
      </c>
      <c r="K95" s="10" t="s">
        <v>0</v>
      </c>
      <c r="L95" s="11" t="str">
        <f>B14</f>
        <v>ТЕТЕКС 1953</v>
      </c>
    </row>
    <row r="96" spans="2:12" ht="12">
      <c r="B96" s="4" t="str">
        <f>B6</f>
        <v>КАРАОРМАН 2017</v>
      </c>
      <c r="C96" s="10" t="s">
        <v>0</v>
      </c>
      <c r="D96" s="11" t="str">
        <f>B14</f>
        <v>ТЕТЕКС 1953</v>
      </c>
      <c r="F96" s="4" t="str">
        <f>B14</f>
        <v>ТЕТЕКС 1953</v>
      </c>
      <c r="G96" s="10" t="s">
        <v>0</v>
      </c>
      <c r="H96" s="9" t="str">
        <f t="shared" si="14"/>
        <v>ПЕХЧЕВО</v>
      </c>
      <c r="J96" s="4" t="str">
        <f>B7</f>
        <v>ПЕХЧЕВО</v>
      </c>
      <c r="K96" s="10" t="s">
        <v>0</v>
      </c>
      <c r="L96" s="11" t="str">
        <f>B15</f>
        <v>ВАРДАР</v>
      </c>
    </row>
    <row r="97" spans="2:12" ht="12">
      <c r="B97" s="4" t="str">
        <f>B5</f>
        <v>БОРЕЦ 1919</v>
      </c>
      <c r="C97" s="10" t="s">
        <v>0</v>
      </c>
      <c r="D97" s="11" t="str">
        <f>B15</f>
        <v>ВАРДАР</v>
      </c>
      <c r="F97" s="4" t="str">
        <f>B13</f>
        <v>БЕЛАСИЦА</v>
      </c>
      <c r="G97" s="10" t="s">
        <v>0</v>
      </c>
      <c r="H97" s="9" t="str">
        <f t="shared" si="14"/>
        <v>КАМЕНИЦА САСА</v>
      </c>
      <c r="J97" s="4" t="str">
        <f>B6</f>
        <v>КАРАОРМАН 2017</v>
      </c>
      <c r="K97" s="10" t="s">
        <v>0</v>
      </c>
      <c r="L97" s="11" t="str">
        <f>B1</f>
        <v>КОЖУФ </v>
      </c>
    </row>
    <row r="98" spans="2:12" ht="12">
      <c r="B98" s="21" t="str">
        <f>B4</f>
        <v>ДЕТОНИТ ПЛАЧКОВИЦА</v>
      </c>
      <c r="C98" s="10" t="s">
        <v>0</v>
      </c>
      <c r="D98" s="22" t="str">
        <f>B1</f>
        <v>КОЖУФ </v>
      </c>
      <c r="F98" s="21" t="str">
        <f>B12</f>
        <v>СЛОГА 1934</v>
      </c>
      <c r="G98" s="23"/>
      <c r="H98" s="24" t="str">
        <f t="shared" si="14"/>
        <v>БЕСА 1976</v>
      </c>
      <c r="J98" s="21" t="str">
        <f>B5</f>
        <v>БОРЕЦ 1919</v>
      </c>
      <c r="K98" s="23"/>
      <c r="L98" s="22" t="str">
        <f>B2</f>
        <v>АРЕСИМИ 1973</v>
      </c>
    </row>
    <row r="99" spans="2:12" ht="12.75" thickBot="1">
      <c r="B99" s="12" t="str">
        <f>B3</f>
        <v>ОХРИД ЛИХНИДОС</v>
      </c>
      <c r="C99" s="13" t="s">
        <v>0</v>
      </c>
      <c r="D99" s="14" t="str">
        <f>B2</f>
        <v>АРЕСИМИ 1973</v>
      </c>
      <c r="F99" s="12" t="str">
        <f>B11</f>
        <v>ВОСКА СПОРТ</v>
      </c>
      <c r="G99" s="13" t="s">
        <v>0</v>
      </c>
      <c r="H99" s="25" t="str">
        <f t="shared" si="14"/>
        <v>ГОСТИВАР</v>
      </c>
      <c r="J99" s="12" t="str">
        <f>B4</f>
        <v>ДЕТОНИТ ПЛАЧКОВИЦА</v>
      </c>
      <c r="K99" s="13" t="s">
        <v>0</v>
      </c>
      <c r="L99" s="14" t="str">
        <f>B3</f>
        <v>ОХРИД ЛИХНИДОС</v>
      </c>
    </row>
    <row r="100" ht="12.75" thickBot="1"/>
    <row r="101" spans="2:12" ht="12.75" thickBot="1">
      <c r="B101" s="29" t="s">
        <v>11</v>
      </c>
      <c r="C101" s="30"/>
      <c r="D101" s="31"/>
      <c r="F101" s="29" t="s">
        <v>12</v>
      </c>
      <c r="G101" s="30"/>
      <c r="H101" s="31"/>
      <c r="J101" s="29" t="s">
        <v>13</v>
      </c>
      <c r="K101" s="30"/>
      <c r="L101" s="31"/>
    </row>
    <row r="102" spans="2:12" ht="12">
      <c r="B102" s="7" t="str">
        <f>B16</f>
        <v>ПЕЛИСТЕР</v>
      </c>
      <c r="C102" s="8" t="s">
        <v>0</v>
      </c>
      <c r="D102" s="9" t="str">
        <f>B4</f>
        <v>ДЕТОНИТ ПЛАЧКОВИЦА</v>
      </c>
      <c r="F102" s="7" t="str">
        <f>B12</f>
        <v>СЛОГА 1934</v>
      </c>
      <c r="G102" s="8" t="s">
        <v>0</v>
      </c>
      <c r="H102" s="9" t="str">
        <f>B16</f>
        <v>ПЕЛИСТЕР</v>
      </c>
      <c r="J102" s="7" t="str">
        <f>B16</f>
        <v>ПЕЛИСТЕР</v>
      </c>
      <c r="K102" s="8" t="s">
        <v>0</v>
      </c>
      <c r="L102" s="9" t="str">
        <f>B5</f>
        <v>БОРЕЦ 1919</v>
      </c>
    </row>
    <row r="103" spans="2:12" ht="12">
      <c r="B103" s="4" t="str">
        <f>B3</f>
        <v>ОХРИД ЛИХНИДОС</v>
      </c>
      <c r="C103" s="10" t="s">
        <v>0</v>
      </c>
      <c r="D103" s="9" t="str">
        <f aca="true" t="shared" si="15" ref="D103:D108">B5</f>
        <v>БОРЕЦ 1919</v>
      </c>
      <c r="F103" s="4" t="str">
        <f>B11</f>
        <v>ВОСКА СПОРТ</v>
      </c>
      <c r="G103" s="10" t="s">
        <v>0</v>
      </c>
      <c r="H103" s="11" t="str">
        <f>B13</f>
        <v>БЕЛАСИЦА</v>
      </c>
      <c r="J103" s="4" t="str">
        <f>B4</f>
        <v>ДЕТОНИТ ПЛАЧКОВИЦА</v>
      </c>
      <c r="K103" s="10" t="s">
        <v>0</v>
      </c>
      <c r="L103" s="9" t="str">
        <f aca="true" t="shared" si="16" ref="L103:L109">B6</f>
        <v>КАРАОРМАН 2017</v>
      </c>
    </row>
    <row r="104" spans="2:12" ht="12">
      <c r="B104" s="4" t="str">
        <f>B2</f>
        <v>АРЕСИМИ 1973</v>
      </c>
      <c r="C104" s="10" t="s">
        <v>0</v>
      </c>
      <c r="D104" s="9" t="str">
        <f t="shared" si="15"/>
        <v>КАРАОРМАН 2017</v>
      </c>
      <c r="F104" s="4" t="str">
        <f>B10</f>
        <v>ГОСТИВАР</v>
      </c>
      <c r="G104" s="10" t="s">
        <v>0</v>
      </c>
      <c r="H104" s="11" t="str">
        <f>B14</f>
        <v>ТЕТЕКС 1953</v>
      </c>
      <c r="J104" s="4" t="str">
        <f>B3</f>
        <v>ОХРИД ЛИХНИДОС</v>
      </c>
      <c r="K104" s="10" t="s">
        <v>0</v>
      </c>
      <c r="L104" s="9" t="str">
        <f t="shared" si="16"/>
        <v>ПЕХЧЕВО</v>
      </c>
    </row>
    <row r="105" spans="2:12" ht="12">
      <c r="B105" s="4" t="str">
        <f>B1</f>
        <v>КОЖУФ </v>
      </c>
      <c r="C105" s="10" t="s">
        <v>0</v>
      </c>
      <c r="D105" s="9" t="str">
        <f t="shared" si="15"/>
        <v>ПЕХЧЕВО</v>
      </c>
      <c r="F105" s="4" t="str">
        <f>B9</f>
        <v>БЕСА 1976</v>
      </c>
      <c r="G105" s="10" t="s">
        <v>0</v>
      </c>
      <c r="H105" s="11" t="str">
        <f>B15</f>
        <v>ВАРДАР</v>
      </c>
      <c r="J105" s="4" t="str">
        <f>B2</f>
        <v>АРЕСИМИ 1973</v>
      </c>
      <c r="K105" s="10" t="s">
        <v>0</v>
      </c>
      <c r="L105" s="9" t="str">
        <f t="shared" si="16"/>
        <v>КАМЕНИЦА САСА</v>
      </c>
    </row>
    <row r="106" spans="2:12" ht="12">
      <c r="B106" s="4" t="str">
        <f>B15</f>
        <v>ВАРДАР</v>
      </c>
      <c r="C106" s="10" t="s">
        <v>0</v>
      </c>
      <c r="D106" s="9" t="str">
        <f t="shared" si="15"/>
        <v>КАМЕНИЦА САСА</v>
      </c>
      <c r="F106" s="4" t="str">
        <f>B8</f>
        <v>КАМЕНИЦА САСА</v>
      </c>
      <c r="G106" s="10" t="s">
        <v>0</v>
      </c>
      <c r="H106" s="11" t="str">
        <f>B1</f>
        <v>КОЖУФ </v>
      </c>
      <c r="J106" s="4" t="str">
        <f>B1</f>
        <v>КОЖУФ </v>
      </c>
      <c r="K106" s="10" t="s">
        <v>0</v>
      </c>
      <c r="L106" s="9" t="str">
        <f t="shared" si="16"/>
        <v>БЕСА 1976</v>
      </c>
    </row>
    <row r="107" spans="2:12" ht="12">
      <c r="B107" s="4" t="str">
        <f>B14</f>
        <v>ТЕТЕКС 1953</v>
      </c>
      <c r="C107" s="10" t="s">
        <v>0</v>
      </c>
      <c r="D107" s="9" t="str">
        <f t="shared" si="15"/>
        <v>БЕСА 1976</v>
      </c>
      <c r="F107" s="4" t="str">
        <f>B7</f>
        <v>ПЕХЧЕВО</v>
      </c>
      <c r="G107" s="10" t="s">
        <v>0</v>
      </c>
      <c r="H107" s="11" t="str">
        <f>B2</f>
        <v>АРЕСИМИ 1973</v>
      </c>
      <c r="J107" s="4" t="str">
        <f>B15</f>
        <v>ВАРДАР</v>
      </c>
      <c r="K107" s="10" t="s">
        <v>0</v>
      </c>
      <c r="L107" s="9" t="str">
        <f t="shared" si="16"/>
        <v>ГОСТИВАР</v>
      </c>
    </row>
    <row r="108" spans="2:12" ht="12">
      <c r="B108" s="4" t="str">
        <f>B13</f>
        <v>БЕЛАСИЦА</v>
      </c>
      <c r="C108" s="10" t="s">
        <v>0</v>
      </c>
      <c r="D108" s="9" t="str">
        <f t="shared" si="15"/>
        <v>ГОСТИВАР</v>
      </c>
      <c r="F108" s="4" t="str">
        <f>B6</f>
        <v>КАРАОРМАН 2017</v>
      </c>
      <c r="G108" s="10" t="s">
        <v>0</v>
      </c>
      <c r="H108" s="11" t="str">
        <f>B3</f>
        <v>ОХРИД ЛИХНИДОС</v>
      </c>
      <c r="J108" s="4" t="str">
        <f>B14</f>
        <v>ТЕТЕКС 1953</v>
      </c>
      <c r="K108" s="10" t="s">
        <v>0</v>
      </c>
      <c r="L108" s="9" t="str">
        <f t="shared" si="16"/>
        <v>ВОСКА СПОРТ</v>
      </c>
    </row>
    <row r="109" spans="2:12" ht="12.75" thickBot="1">
      <c r="B109" s="12" t="str">
        <f>B12</f>
        <v>СЛОГА 1934</v>
      </c>
      <c r="C109" s="13" t="s">
        <v>0</v>
      </c>
      <c r="D109" s="25" t="str">
        <f>B11</f>
        <v>ВОСКА СПОРТ</v>
      </c>
      <c r="F109" s="12" t="str">
        <f>B5</f>
        <v>БОРЕЦ 1919</v>
      </c>
      <c r="G109" s="13" t="s">
        <v>0</v>
      </c>
      <c r="H109" s="14" t="str">
        <f>B4</f>
        <v>ДЕТОНИТ ПЛАЧКОВИЦА</v>
      </c>
      <c r="J109" s="12" t="str">
        <f>B13</f>
        <v>БЕЛАСИЦА</v>
      </c>
      <c r="K109" s="13" t="s">
        <v>0</v>
      </c>
      <c r="L109" s="14" t="str">
        <f t="shared" si="16"/>
        <v>СЛОГА 1934</v>
      </c>
    </row>
    <row r="110" ht="12.75" thickBot="1"/>
    <row r="111" spans="2:12" ht="12.75" thickBot="1">
      <c r="B111" s="29" t="s">
        <v>14</v>
      </c>
      <c r="C111" s="30"/>
      <c r="D111" s="31"/>
      <c r="F111" s="29" t="s">
        <v>35</v>
      </c>
      <c r="G111" s="30"/>
      <c r="H111" s="31"/>
      <c r="J111" s="29" t="s">
        <v>36</v>
      </c>
      <c r="K111" s="30"/>
      <c r="L111" s="31"/>
    </row>
    <row r="112" spans="2:12" ht="12">
      <c r="B112" s="7" t="str">
        <f>B13</f>
        <v>БЕЛАСИЦА</v>
      </c>
      <c r="C112" s="8" t="s">
        <v>0</v>
      </c>
      <c r="D112" s="9" t="str">
        <f>B16</f>
        <v>ПЕЛИСТЕР</v>
      </c>
      <c r="F112" s="7" t="str">
        <f>B16</f>
        <v>ПЕЛИСТЕР</v>
      </c>
      <c r="G112" s="8" t="s">
        <v>0</v>
      </c>
      <c r="H112" s="9" t="str">
        <f>B6</f>
        <v>КАРАОРМАН 2017</v>
      </c>
      <c r="J112" s="7" t="str">
        <f>B14</f>
        <v>ТЕТЕКС 1953</v>
      </c>
      <c r="K112" s="8" t="s">
        <v>0</v>
      </c>
      <c r="L112" s="9" t="str">
        <f>B16</f>
        <v>ПЕЛИСТЕР</v>
      </c>
    </row>
    <row r="113" spans="2:12" ht="12">
      <c r="B113" s="4" t="str">
        <f>B12</f>
        <v>СЛОГА 1934</v>
      </c>
      <c r="C113" s="10" t="s">
        <v>0</v>
      </c>
      <c r="D113" s="11" t="str">
        <f>B14</f>
        <v>ТЕТЕКС 1953</v>
      </c>
      <c r="F113" s="4" t="str">
        <f>B5</f>
        <v>БОРЕЦ 1919</v>
      </c>
      <c r="G113" s="10" t="s">
        <v>0</v>
      </c>
      <c r="H113" s="9" t="str">
        <f aca="true" t="shared" si="17" ref="H113:H118">B7</f>
        <v>ПЕХЧЕВО</v>
      </c>
      <c r="J113" s="4" t="str">
        <f>B13</f>
        <v>БЕЛАСИЦА</v>
      </c>
      <c r="K113" s="10" t="s">
        <v>0</v>
      </c>
      <c r="L113" s="11" t="str">
        <f>B15</f>
        <v>ВАРДАР</v>
      </c>
    </row>
    <row r="114" spans="2:12" ht="12">
      <c r="B114" s="4" t="str">
        <f>B11</f>
        <v>ВОСКА СПОРТ</v>
      </c>
      <c r="C114" s="10" t="s">
        <v>0</v>
      </c>
      <c r="D114" s="11" t="str">
        <f>B15</f>
        <v>ВАРДАР</v>
      </c>
      <c r="F114" s="4" t="str">
        <f>B4</f>
        <v>ДЕТОНИТ ПЛАЧКОВИЦА</v>
      </c>
      <c r="G114" s="10" t="s">
        <v>0</v>
      </c>
      <c r="H114" s="9" t="str">
        <f t="shared" si="17"/>
        <v>КАМЕНИЦА САСА</v>
      </c>
      <c r="J114" s="4" t="str">
        <f>B12</f>
        <v>СЛОГА 1934</v>
      </c>
      <c r="K114" s="10" t="s">
        <v>0</v>
      </c>
      <c r="L114" s="11" t="str">
        <f aca="true" t="shared" si="18" ref="L114:L119">B1</f>
        <v>КОЖУФ </v>
      </c>
    </row>
    <row r="115" spans="2:12" ht="12">
      <c r="B115" s="4" t="str">
        <f>B10</f>
        <v>ГОСТИВАР</v>
      </c>
      <c r="C115" s="10" t="s">
        <v>0</v>
      </c>
      <c r="D115" s="11" t="str">
        <f>B1</f>
        <v>КОЖУФ </v>
      </c>
      <c r="F115" s="4" t="str">
        <f>B3</f>
        <v>ОХРИД ЛИХНИДОС</v>
      </c>
      <c r="G115" s="10" t="s">
        <v>0</v>
      </c>
      <c r="H115" s="9" t="str">
        <f t="shared" si="17"/>
        <v>БЕСА 1976</v>
      </c>
      <c r="J115" s="4" t="str">
        <f>B11</f>
        <v>ВОСКА СПОРТ</v>
      </c>
      <c r="K115" s="10" t="s">
        <v>0</v>
      </c>
      <c r="L115" s="11" t="str">
        <f t="shared" si="18"/>
        <v>АРЕСИМИ 1973</v>
      </c>
    </row>
    <row r="116" spans="2:12" ht="12">
      <c r="B116" s="4" t="str">
        <f>B9</f>
        <v>БЕСА 1976</v>
      </c>
      <c r="C116" s="10" t="s">
        <v>0</v>
      </c>
      <c r="D116" s="11" t="str">
        <f>B2</f>
        <v>АРЕСИМИ 1973</v>
      </c>
      <c r="F116" s="4" t="str">
        <f>B2</f>
        <v>АРЕСИМИ 1973</v>
      </c>
      <c r="G116" s="10" t="s">
        <v>0</v>
      </c>
      <c r="H116" s="9" t="str">
        <f t="shared" si="17"/>
        <v>ГОСТИВАР</v>
      </c>
      <c r="J116" s="4" t="str">
        <f>B10</f>
        <v>ГОСТИВАР</v>
      </c>
      <c r="K116" s="10" t="s">
        <v>0</v>
      </c>
      <c r="L116" s="11" t="str">
        <f t="shared" si="18"/>
        <v>ОХРИД ЛИХНИДОС</v>
      </c>
    </row>
    <row r="117" spans="2:12" ht="12">
      <c r="B117" s="4" t="str">
        <f>B8</f>
        <v>КАМЕНИЦА САСА</v>
      </c>
      <c r="C117" s="10" t="s">
        <v>0</v>
      </c>
      <c r="D117" s="11" t="str">
        <f>B3</f>
        <v>ОХРИД ЛИХНИДОС</v>
      </c>
      <c r="F117" s="4" t="str">
        <f>B1</f>
        <v>КОЖУФ </v>
      </c>
      <c r="G117" s="10" t="s">
        <v>0</v>
      </c>
      <c r="H117" s="9" t="str">
        <f t="shared" si="17"/>
        <v>ВОСКА СПОРТ</v>
      </c>
      <c r="J117" s="4" t="str">
        <f>B9</f>
        <v>БЕСА 1976</v>
      </c>
      <c r="K117" s="10" t="s">
        <v>0</v>
      </c>
      <c r="L117" s="11" t="str">
        <f t="shared" si="18"/>
        <v>ДЕТОНИТ ПЛАЧКОВИЦА</v>
      </c>
    </row>
    <row r="118" spans="2:12" ht="12">
      <c r="B118" s="4" t="str">
        <f>B7</f>
        <v>ПЕХЧЕВО</v>
      </c>
      <c r="C118" s="10" t="s">
        <v>0</v>
      </c>
      <c r="D118" s="11" t="str">
        <f>B4</f>
        <v>ДЕТОНИТ ПЛАЧКОВИЦА</v>
      </c>
      <c r="F118" s="4" t="str">
        <f>B15</f>
        <v>ВАРДАР</v>
      </c>
      <c r="G118" s="10" t="s">
        <v>0</v>
      </c>
      <c r="H118" s="9" t="str">
        <f t="shared" si="17"/>
        <v>СЛОГА 1934</v>
      </c>
      <c r="J118" s="4" t="str">
        <f>B8</f>
        <v>КАМЕНИЦА САСА</v>
      </c>
      <c r="K118" s="10" t="s">
        <v>0</v>
      </c>
      <c r="L118" s="11" t="str">
        <f t="shared" si="18"/>
        <v>БОРЕЦ 1919</v>
      </c>
    </row>
    <row r="119" spans="2:12" ht="12.75" thickBot="1">
      <c r="B119" s="12" t="str">
        <f>B6</f>
        <v>КАРАОРМАН 2017</v>
      </c>
      <c r="C119" s="13" t="s">
        <v>0</v>
      </c>
      <c r="D119" s="14" t="str">
        <f>B5</f>
        <v>БОРЕЦ 1919</v>
      </c>
      <c r="F119" s="12" t="str">
        <f>B14</f>
        <v>ТЕТЕКС 1953</v>
      </c>
      <c r="G119" s="13" t="s">
        <v>0</v>
      </c>
      <c r="H119" s="25" t="str">
        <f>B13</f>
        <v>БЕЛАСИЦА</v>
      </c>
      <c r="J119" s="12" t="str">
        <f>B7</f>
        <v>ПЕХЧЕВО</v>
      </c>
      <c r="K119" s="13" t="s">
        <v>0</v>
      </c>
      <c r="L119" s="14" t="str">
        <f t="shared" si="18"/>
        <v>КАРАОРМАН 2017</v>
      </c>
    </row>
    <row r="120" spans="2:12" ht="12.75" thickBot="1">
      <c r="B120" s="6"/>
      <c r="C120" s="26"/>
      <c r="D120" s="27"/>
      <c r="F120" s="6"/>
      <c r="G120" s="26"/>
      <c r="H120" s="27"/>
      <c r="J120" s="6"/>
      <c r="K120" s="26"/>
      <c r="L120" s="27"/>
    </row>
    <row r="121" spans="2:12" ht="12.75" thickBot="1">
      <c r="B121" s="29" t="s">
        <v>15</v>
      </c>
      <c r="C121" s="30"/>
      <c r="D121" s="31"/>
      <c r="F121" s="29" t="s">
        <v>16</v>
      </c>
      <c r="G121" s="30"/>
      <c r="H121" s="31"/>
      <c r="J121" s="29" t="s">
        <v>17</v>
      </c>
      <c r="K121" s="30"/>
      <c r="L121" s="31"/>
    </row>
    <row r="122" spans="2:12" ht="12">
      <c r="B122" s="7" t="str">
        <f>B16</f>
        <v>ПЕЛИСТЕР</v>
      </c>
      <c r="C122" s="8" t="s">
        <v>0</v>
      </c>
      <c r="D122" s="9" t="str">
        <f>B7</f>
        <v>ПЕХЧЕВО</v>
      </c>
      <c r="F122" s="7" t="str">
        <f>B15</f>
        <v>ВАРДАР</v>
      </c>
      <c r="G122" s="8" t="s">
        <v>0</v>
      </c>
      <c r="H122" s="9" t="str">
        <f>B16</f>
        <v>ПЕЛИСТЕР</v>
      </c>
      <c r="J122" s="7" t="str">
        <f>B16</f>
        <v>ПЕЛИСТЕР</v>
      </c>
      <c r="K122" s="8" t="s">
        <v>0</v>
      </c>
      <c r="L122" s="9" t="str">
        <f>B8</f>
        <v>КАМЕНИЦА САСА</v>
      </c>
    </row>
    <row r="123" spans="2:12" ht="12">
      <c r="B123" s="4" t="str">
        <f>B6</f>
        <v>КАРАОРМАН 2017</v>
      </c>
      <c r="C123" s="10" t="s">
        <v>0</v>
      </c>
      <c r="D123" s="9" t="str">
        <f aca="true" t="shared" si="19" ref="D123:D128">B8</f>
        <v>КАМЕНИЦА САСА</v>
      </c>
      <c r="F123" s="4" t="str">
        <f>B14</f>
        <v>ТЕТЕКС 1953</v>
      </c>
      <c r="G123" s="10" t="s">
        <v>0</v>
      </c>
      <c r="H123" s="11" t="str">
        <f aca="true" t="shared" si="20" ref="H123:H129">B1</f>
        <v>КОЖУФ </v>
      </c>
      <c r="J123" s="4" t="str">
        <f>B7</f>
        <v>ПЕХЧЕВО</v>
      </c>
      <c r="K123" s="10" t="s">
        <v>0</v>
      </c>
      <c r="L123" s="9" t="str">
        <f aca="true" t="shared" si="21" ref="L123:L128">B9</f>
        <v>БЕСА 1976</v>
      </c>
    </row>
    <row r="124" spans="2:12" ht="12">
      <c r="B124" s="4" t="str">
        <f>B5</f>
        <v>БОРЕЦ 1919</v>
      </c>
      <c r="C124" s="10" t="s">
        <v>0</v>
      </c>
      <c r="D124" s="9" t="str">
        <f t="shared" si="19"/>
        <v>БЕСА 1976</v>
      </c>
      <c r="F124" s="4" t="str">
        <f>B13</f>
        <v>БЕЛАСИЦА</v>
      </c>
      <c r="G124" s="10" t="s">
        <v>0</v>
      </c>
      <c r="H124" s="11" t="str">
        <f t="shared" si="20"/>
        <v>АРЕСИМИ 1973</v>
      </c>
      <c r="J124" s="4" t="str">
        <f>B6</f>
        <v>КАРАОРМАН 2017</v>
      </c>
      <c r="K124" s="10" t="s">
        <v>0</v>
      </c>
      <c r="L124" s="9" t="str">
        <f t="shared" si="21"/>
        <v>ГОСТИВАР</v>
      </c>
    </row>
    <row r="125" spans="2:12" ht="12">
      <c r="B125" s="4" t="str">
        <f>B4</f>
        <v>ДЕТОНИТ ПЛАЧКОВИЦА</v>
      </c>
      <c r="C125" s="10" t="s">
        <v>0</v>
      </c>
      <c r="D125" s="9" t="str">
        <f t="shared" si="19"/>
        <v>ГОСТИВАР</v>
      </c>
      <c r="F125" s="4" t="str">
        <f>B12</f>
        <v>СЛОГА 1934</v>
      </c>
      <c r="G125" s="10" t="s">
        <v>0</v>
      </c>
      <c r="H125" s="11" t="str">
        <f t="shared" si="20"/>
        <v>ОХРИД ЛИХНИДОС</v>
      </c>
      <c r="J125" s="4" t="str">
        <f>B5</f>
        <v>БОРЕЦ 1919</v>
      </c>
      <c r="K125" s="10" t="s">
        <v>0</v>
      </c>
      <c r="L125" s="9" t="str">
        <f t="shared" si="21"/>
        <v>ВОСКА СПОРТ</v>
      </c>
    </row>
    <row r="126" spans="2:12" ht="12">
      <c r="B126" s="4" t="str">
        <f>B3</f>
        <v>ОХРИД ЛИХНИДОС</v>
      </c>
      <c r="C126" s="10" t="s">
        <v>0</v>
      </c>
      <c r="D126" s="9" t="str">
        <f t="shared" si="19"/>
        <v>ВОСКА СПОРТ</v>
      </c>
      <c r="F126" s="4" t="str">
        <f>B11</f>
        <v>ВОСКА СПОРТ</v>
      </c>
      <c r="G126" s="10" t="s">
        <v>0</v>
      </c>
      <c r="H126" s="11" t="str">
        <f t="shared" si="20"/>
        <v>ДЕТОНИТ ПЛАЧКОВИЦА</v>
      </c>
      <c r="J126" s="4" t="str">
        <f>B4</f>
        <v>ДЕТОНИТ ПЛАЧКОВИЦА</v>
      </c>
      <c r="K126" s="10" t="s">
        <v>0</v>
      </c>
      <c r="L126" s="9" t="str">
        <f t="shared" si="21"/>
        <v>СЛОГА 1934</v>
      </c>
    </row>
    <row r="127" spans="2:12" ht="12">
      <c r="B127" s="4" t="str">
        <f>B2</f>
        <v>АРЕСИМИ 1973</v>
      </c>
      <c r="C127" s="10" t="s">
        <v>0</v>
      </c>
      <c r="D127" s="9" t="str">
        <f t="shared" si="19"/>
        <v>СЛОГА 1934</v>
      </c>
      <c r="F127" s="4" t="str">
        <f>B10</f>
        <v>ГОСТИВАР</v>
      </c>
      <c r="G127" s="10" t="s">
        <v>0</v>
      </c>
      <c r="H127" s="11" t="str">
        <f t="shared" si="20"/>
        <v>БОРЕЦ 1919</v>
      </c>
      <c r="J127" s="4" t="str">
        <f>B3</f>
        <v>ОХРИД ЛИХНИДОС</v>
      </c>
      <c r="K127" s="10" t="s">
        <v>0</v>
      </c>
      <c r="L127" s="9" t="str">
        <f t="shared" si="21"/>
        <v>БЕЛАСИЦА</v>
      </c>
    </row>
    <row r="128" spans="2:12" ht="12">
      <c r="B128" s="4" t="str">
        <f>B1</f>
        <v>КОЖУФ </v>
      </c>
      <c r="C128" s="10" t="s">
        <v>0</v>
      </c>
      <c r="D128" s="9" t="str">
        <f t="shared" si="19"/>
        <v>БЕЛАСИЦА</v>
      </c>
      <c r="F128" s="4" t="str">
        <f>B9</f>
        <v>БЕСА 1976</v>
      </c>
      <c r="G128" s="10" t="s">
        <v>0</v>
      </c>
      <c r="H128" s="11" t="str">
        <f t="shared" si="20"/>
        <v>КАРАОРМАН 2017</v>
      </c>
      <c r="J128" s="4" t="str">
        <f>B2</f>
        <v>АРЕСИМИ 1973</v>
      </c>
      <c r="K128" s="10" t="s">
        <v>0</v>
      </c>
      <c r="L128" s="9" t="str">
        <f t="shared" si="21"/>
        <v>ТЕТЕКС 1953</v>
      </c>
    </row>
    <row r="129" spans="2:12" ht="12.75" thickBot="1">
      <c r="B129" s="12" t="str">
        <f>B15</f>
        <v>ВАРДАР</v>
      </c>
      <c r="C129" s="13" t="s">
        <v>0</v>
      </c>
      <c r="D129" s="25" t="str">
        <f>B14</f>
        <v>ТЕТЕКС 1953</v>
      </c>
      <c r="F129" s="12" t="str">
        <f>B8</f>
        <v>КАМЕНИЦА САСА</v>
      </c>
      <c r="G129" s="13" t="s">
        <v>0</v>
      </c>
      <c r="H129" s="14" t="str">
        <f t="shared" si="20"/>
        <v>ПЕХЧЕВО</v>
      </c>
      <c r="J129" s="12" t="str">
        <f>B1</f>
        <v>КОЖУФ </v>
      </c>
      <c r="K129" s="13" t="s">
        <v>0</v>
      </c>
      <c r="L129" s="25" t="str">
        <f>B15</f>
        <v>ВАРДАР</v>
      </c>
    </row>
    <row r="132" spans="8:12" ht="12">
      <c r="H132" s="39"/>
      <c r="I132" s="39"/>
      <c r="J132" s="39"/>
      <c r="K132" s="39"/>
      <c r="L132" s="39"/>
    </row>
    <row r="133" spans="8:12" ht="12">
      <c r="H133" s="39" t="s">
        <v>4</v>
      </c>
      <c r="I133" s="39"/>
      <c r="J133" s="39"/>
      <c r="K133" s="39"/>
      <c r="L133" s="39"/>
    </row>
    <row r="134" spans="8:12" ht="12">
      <c r="H134" s="40"/>
      <c r="I134" s="40"/>
      <c r="J134" s="40"/>
      <c r="K134" s="40"/>
      <c r="L134" s="40"/>
    </row>
  </sheetData>
  <sheetProtection/>
  <mergeCells count="42">
    <mergeCell ref="H133:L133"/>
    <mergeCell ref="H134:L134"/>
    <mergeCell ref="B77:L77"/>
    <mergeCell ref="B78:L78"/>
    <mergeCell ref="B79:L79"/>
    <mergeCell ref="H132:L132"/>
    <mergeCell ref="B111:D111"/>
    <mergeCell ref="F111:H111"/>
    <mergeCell ref="J121:L121"/>
    <mergeCell ref="B101:D101"/>
    <mergeCell ref="B121:D121"/>
    <mergeCell ref="F121:H121"/>
    <mergeCell ref="B91:D91"/>
    <mergeCell ref="F91:H91"/>
    <mergeCell ref="H74:L74"/>
    <mergeCell ref="H75:L75"/>
    <mergeCell ref="J111:L111"/>
    <mergeCell ref="B81:D81"/>
    <mergeCell ref="F52:H52"/>
    <mergeCell ref="J52:L52"/>
    <mergeCell ref="B18:L18"/>
    <mergeCell ref="B19:L19"/>
    <mergeCell ref="B20:L20"/>
    <mergeCell ref="H73:L73"/>
    <mergeCell ref="B62:D62"/>
    <mergeCell ref="F62:H62"/>
    <mergeCell ref="F101:H101"/>
    <mergeCell ref="J101:L101"/>
    <mergeCell ref="F22:H22"/>
    <mergeCell ref="J22:L22"/>
    <mergeCell ref="B32:D32"/>
    <mergeCell ref="F32:H32"/>
    <mergeCell ref="F81:H81"/>
    <mergeCell ref="J81:L81"/>
    <mergeCell ref="B42:D42"/>
    <mergeCell ref="F42:H42"/>
    <mergeCell ref="J32:L32"/>
    <mergeCell ref="J91:L91"/>
    <mergeCell ref="J62:L62"/>
    <mergeCell ref="B22:D22"/>
    <mergeCell ref="J42:L42"/>
    <mergeCell ref="B52:D52"/>
  </mergeCells>
  <printOptions/>
  <pageMargins left="0.26" right="0.24" top="0.29" bottom="0.33" header="0.25" footer="0.22"/>
  <pageSetup horizontalDpi="600" verticalDpi="600" orientation="landscape" paperSize="9" scale="70" r:id="rId1"/>
  <rowBreaks count="1" manualBreakCount="1">
    <brk id="75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medicinski centar</dc:creator>
  <cp:keywords/>
  <dc:description/>
  <cp:lastModifiedBy>Stojce Atanasovski</cp:lastModifiedBy>
  <cp:lastPrinted>2022-08-18T08:17:03Z</cp:lastPrinted>
  <dcterms:created xsi:type="dcterms:W3CDTF">2003-06-11T06:11:18Z</dcterms:created>
  <dcterms:modified xsi:type="dcterms:W3CDTF">2022-08-18T08:19:06Z</dcterms:modified>
  <cp:category/>
  <cp:version/>
  <cp:contentType/>
  <cp:contentStatus/>
</cp:coreProperties>
</file>